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CONTRATOS\CONVOCATORIAS\006 INTERVENTORIA OBRA PUBLICA TOMOGRAFO\"/>
    </mc:Choice>
  </mc:AlternateContent>
  <bookViews>
    <workbookView xWindow="0" yWindow="0" windowWidth="21600" windowHeight="8835"/>
  </bookViews>
  <sheets>
    <sheet name="PPTO INT" sheetId="1" r:id="rId1"/>
    <sheet name="FM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dfgu6fgytj">#REF!</definedName>
    <definedName name="_______________rc">#REF!</definedName>
    <definedName name="_____________rc">#REF!</definedName>
    <definedName name="____________INF1">#REF!</definedName>
    <definedName name="___________A17000">#REF!</definedName>
    <definedName name="___________A20000">#REF!</definedName>
    <definedName name="___________A30000">#REF!</definedName>
    <definedName name="___________AFC1">[1]INV!$A$25:$D$28</definedName>
    <definedName name="___________AFC3">[1]INV!$F$25:$I$28</definedName>
    <definedName name="___________AFC5">[1]INV!$K$25:$N$28</definedName>
    <definedName name="___________BGC1">[1]INV!$A$5:$D$8</definedName>
    <definedName name="___________BGC3">[1]INV!$F$5:$I$8</definedName>
    <definedName name="___________BGC5">[1]INV!$K$5:$N$8</definedName>
    <definedName name="___________CAC1">[1]INV!$A$19:$D$22</definedName>
    <definedName name="___________CAC3">[1]INV!$F$19:$I$22</definedName>
    <definedName name="___________CAC5">[1]INV!$K$19:$N$22</definedName>
    <definedName name="___________INF1">#REF!</definedName>
    <definedName name="___________rc">#REF!</definedName>
    <definedName name="___________SBC1">[1]INV!$A$12:$D$15</definedName>
    <definedName name="___________SBC3">[1]INV!$F$12:$I$15</definedName>
    <definedName name="___________SBC5">[1]INV!$K$12:$N$15</definedName>
    <definedName name="__________A17000">#REF!</definedName>
    <definedName name="__________A20000">#REF!</definedName>
    <definedName name="__________A30000">#REF!</definedName>
    <definedName name="__________AFC1">[1]INV!$A$25:$D$28</definedName>
    <definedName name="__________AFC3">[1]INV!$F$25:$I$28</definedName>
    <definedName name="__________AFC5">[1]INV!$K$25:$N$28</definedName>
    <definedName name="__________BGC1">[1]INV!$A$5:$D$8</definedName>
    <definedName name="__________BGC3">[1]INV!$F$5:$I$8</definedName>
    <definedName name="__________BGC5">[1]INV!$K$5:$N$8</definedName>
    <definedName name="__________CAC1">[1]INV!$A$19:$D$22</definedName>
    <definedName name="__________CAC3">[1]INV!$F$19:$I$22</definedName>
    <definedName name="__________CAC5">[1]INV!$K$19:$N$22</definedName>
    <definedName name="__________INF1">#REF!</definedName>
    <definedName name="__________SBC1">[1]INV!$A$12:$D$15</definedName>
    <definedName name="__________SBC3">[1]INV!$F$12:$I$15</definedName>
    <definedName name="__________SBC5">[1]INV!$K$12:$N$15</definedName>
    <definedName name="_________A17000">#REF!</definedName>
    <definedName name="_________A20000">#REF!</definedName>
    <definedName name="_________A30000">#REF!</definedName>
    <definedName name="_________AFC1">[1]INV!$A$25:$D$28</definedName>
    <definedName name="_________AFC3">[1]INV!$F$25:$I$28</definedName>
    <definedName name="_________AFC5">[1]INV!$K$25:$N$28</definedName>
    <definedName name="_________BGC1">[1]INV!$A$5:$D$8</definedName>
    <definedName name="_________BGC3">[1]INV!$F$5:$I$8</definedName>
    <definedName name="_________BGC5">[1]INV!$K$5:$N$8</definedName>
    <definedName name="_________CAC1">[1]INV!$A$19:$D$22</definedName>
    <definedName name="_________CAC3">[1]INV!$F$19:$I$22</definedName>
    <definedName name="_________CAC5">[1]INV!$K$19:$N$22</definedName>
    <definedName name="_________INF1">#REF!</definedName>
    <definedName name="_________rc">#REF!</definedName>
    <definedName name="_________SBC1">[1]INV!$A$12:$D$15</definedName>
    <definedName name="_________SBC3">[1]INV!$F$12:$I$15</definedName>
    <definedName name="_________SBC5">[1]INV!$K$12:$N$15</definedName>
    <definedName name="________A17000">#REF!</definedName>
    <definedName name="________A20000">#REF!</definedName>
    <definedName name="________A30000">#REF!</definedName>
    <definedName name="________AFC1">[1]INV!$A$25:$D$28</definedName>
    <definedName name="________AFC3">[1]INV!$F$25:$I$28</definedName>
    <definedName name="________AFC5">[1]INV!$K$25:$N$28</definedName>
    <definedName name="________BGC1">[1]INV!$A$5:$D$8</definedName>
    <definedName name="________BGC3">[1]INV!$F$5:$I$8</definedName>
    <definedName name="________BGC5">[1]INV!$K$5:$N$8</definedName>
    <definedName name="________CAC1">[1]INV!$A$19:$D$22</definedName>
    <definedName name="________CAC3">[1]INV!$F$19:$I$22</definedName>
    <definedName name="________CAC5">[1]INV!$K$19:$N$22</definedName>
    <definedName name="________INF1">#REF!</definedName>
    <definedName name="________SBC1">[1]INV!$A$12:$D$15</definedName>
    <definedName name="________SBC3">[1]INV!$F$12:$I$15</definedName>
    <definedName name="________SBC5">[1]INV!$K$12:$N$15</definedName>
    <definedName name="_______A17000">#REF!</definedName>
    <definedName name="_______A20000">#REF!</definedName>
    <definedName name="_______A30000">#REF!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INF1">#REF!</definedName>
    <definedName name="_______rc">#REF!</definedName>
    <definedName name="_______SBC1">[1]INV!$A$12:$D$15</definedName>
    <definedName name="_______SBC3">[1]INV!$F$12:$I$15</definedName>
    <definedName name="_______SBC5">[1]INV!$K$12:$N$15</definedName>
    <definedName name="______A17000">#REF!</definedName>
    <definedName name="______A20000">#REF!</definedName>
    <definedName name="______A30000">#REF!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INF1">#REF!</definedName>
    <definedName name="______rc">#REF!</definedName>
    <definedName name="______SBC1">[1]INV!$A$12:$D$15</definedName>
    <definedName name="______SBC3">[1]INV!$F$12:$I$15</definedName>
    <definedName name="______SBC5">[1]INV!$K$12:$N$15</definedName>
    <definedName name="_____A17000">#REF!</definedName>
    <definedName name="_____A20000">#REF!</definedName>
    <definedName name="_____A30000">#REF!</definedName>
    <definedName name="_____AFC1">[1]INV!$A$25:$D$28</definedName>
    <definedName name="_____AFC3">[1]INV!$F$25:$I$28</definedName>
    <definedName name="_____AFC5">[1]INV!$K$25:$N$28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INF1">#REF!</definedName>
    <definedName name="_____PJ50">#REF!</definedName>
    <definedName name="_____pj51">#REF!</definedName>
    <definedName name="_____rc">#REF!</definedName>
    <definedName name="_____SBC1">[1]INV!$A$12:$D$15</definedName>
    <definedName name="_____SBC3">[1]INV!$F$12:$I$15</definedName>
    <definedName name="_____SBC5">[1]INV!$K$12:$N$15</definedName>
    <definedName name="____A17000">#REF!</definedName>
    <definedName name="____A20000">#REF!</definedName>
    <definedName name="____A30000">#REF!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PJ50">#REF!</definedName>
    <definedName name="____pj51">#REF!</definedName>
    <definedName name="____rc">#REF!</definedName>
    <definedName name="____SBC1">[1]INV!$A$12:$D$15</definedName>
    <definedName name="____SBC3">[1]INV!$F$12:$I$15</definedName>
    <definedName name="____SBC5">[1]INV!$K$12:$N$15</definedName>
    <definedName name="___A17000">#REF!</definedName>
    <definedName name="___A20000">#REF!</definedName>
    <definedName name="___A30000">#REF!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INF1">#REF!</definedName>
    <definedName name="___PJ50">#REF!</definedName>
    <definedName name="___pj51">#REF!</definedName>
    <definedName name="___rc">#REF!</definedName>
    <definedName name="___SBC1">[1]INV!$A$12:$D$15</definedName>
    <definedName name="___SBC3">[1]INV!$F$12:$I$15</definedName>
    <definedName name="___SBC5">[1]INV!$K$12:$N$15</definedName>
    <definedName name="__A17000">#REF!</definedName>
    <definedName name="__A20000">#REF!</definedName>
    <definedName name="__A30000">#REF!</definedName>
    <definedName name="__AFC1">[1]INV!$A$25:$D$28</definedName>
    <definedName name="__AFC3">[1]INV!$F$25:$I$28</definedName>
    <definedName name="__AFC5">[1]INV!$K$25:$N$28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INF1">#REF!</definedName>
    <definedName name="__PJ50">#REF!</definedName>
    <definedName name="__pj51">#REF!</definedName>
    <definedName name="__rc">#REF!</definedName>
    <definedName name="__SBC1">[1]INV!$A$12:$D$15</definedName>
    <definedName name="__SBC3">[1]INV!$F$12:$I$15</definedName>
    <definedName name="__SBC5">[1]INV!$K$12:$N$15</definedName>
    <definedName name="_A17000">#REF!</definedName>
    <definedName name="_A20000">#REF!</definedName>
    <definedName name="_A30000">#REF!</definedName>
    <definedName name="_AFC1">[1]INV!$A$25:$D$28</definedName>
    <definedName name="_AFC3">[1]INV!$F$25:$I$28</definedName>
    <definedName name="_AFC5">[1]INV!$K$25:$N$28</definedName>
    <definedName name="_APU221">#REF!</definedName>
    <definedName name="_APU465">[2]!absc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Cod1" localSheetId="0">#REF!</definedName>
    <definedName name="_Cod1">#REF!</definedName>
    <definedName name="_Dist_Bin" hidden="1">[3]MPC3I4!$A$2040:$DD$3161</definedName>
    <definedName name="_Dist_Values" hidden="1">[3]MPC3I4!$2552:$3906</definedName>
    <definedName name="_Fill" localSheetId="0" hidden="1">#REF!</definedName>
    <definedName name="_Fill" hidden="1">#REF!</definedName>
    <definedName name="_xlnm._FilterDatabase" hidden="1">[4]Presupuesto_Via_distribuidora!$A$9:$H$344</definedName>
    <definedName name="_for1">#REF!</definedName>
    <definedName name="_INF1">#REF!</definedName>
    <definedName name="_Key1" hidden="1">#REF!</definedName>
    <definedName name="_MA2" localSheetId="0">#REF!</definedName>
    <definedName name="_MA2">#REF!</definedName>
    <definedName name="_Order1" hidden="1">0</definedName>
    <definedName name="_Pa1">'[5]Paral. 1'!$E$1:$E$65536</definedName>
    <definedName name="_Pa2">'[5]Paral. 2'!$E$1:$E$65536</definedName>
    <definedName name="_Pa3">'[5]Paral. 3'!$E$1:$E$65536</definedName>
    <definedName name="_Pa4">[5]Paral.4!$E$1:$E$65536</definedName>
    <definedName name="_PJ50">#REF!</definedName>
    <definedName name="_pj51">#REF!</definedName>
    <definedName name="_rc">#REF!</definedName>
    <definedName name="_s90">#REF!</definedName>
    <definedName name="_SBC1">[1]INV!$A$12:$D$15</definedName>
    <definedName name="_SBC3">[1]INV!$F$12:$I$15</definedName>
    <definedName name="_SBC5">[1]INV!$K$12:$N$15</definedName>
    <definedName name="_Sort" hidden="1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 localSheetId="0">#REF!</definedName>
    <definedName name="aaa">#REF!</definedName>
    <definedName name="AAC">[1]AASHTO!$A$14:$F$17</definedName>
    <definedName name="ABG">[1]AASHTO!$A$2:$F$5</definedName>
    <definedName name="absc">#N/A</definedName>
    <definedName name="AccessDatabase" hidden="1">"A:\SAIN.mdb"</definedName>
    <definedName name="actual">'[6]ESTADO RED'!#REF!</definedName>
    <definedName name="ACwvu.TAB1." hidden="1">[4]Presupuesto_Via_distribuidora!#REF!</definedName>
    <definedName name="ACwvu.TAB2." hidden="1">[4]Presupuesto_Via_distribuidora!#REF!</definedName>
    <definedName name="ACwvu.TAB3." hidden="1">[4]Presupuesto_Via_distribuidora!#REF!</definedName>
    <definedName name="ACwvu.TAB4." hidden="1">[4]Presupuesto_Via_distribuidora!#REF!</definedName>
    <definedName name="ACwvu.TAB5." hidden="1">[4]Presupuesto_Via_distribuidora!#REF!</definedName>
    <definedName name="ad">#REF!</definedName>
    <definedName name="ADMINISTRADOR">[7]CUMPLIMIENTO!$C$5</definedName>
    <definedName name="ADMINISTRADOR_VIAL__ARMANDO_SANCHEZ_SANCHEZ">[8]INDICMICROEMP!$A$20</definedName>
    <definedName name="admon" localSheetId="0">#REF!</definedName>
    <definedName name="admon">[9]DATOS!$B$16</definedName>
    <definedName name="admon1">[10]DATOS!$B$16</definedName>
    <definedName name="adoq">[11]!absc</definedName>
    <definedName name="ah">#REF!</definedName>
    <definedName name="ahe">#REF!</definedName>
    <definedName name="aj">#REF!</definedName>
    <definedName name="alc">[12]!absc</definedName>
    <definedName name="año">'[6]ESTADO RED'!#REF!</definedName>
    <definedName name="año1">'[13]ESTADO RED'!#REF!</definedName>
    <definedName name="AÑOWUIE">'[14]Res-Accide-10'!$R$2:$R$7</definedName>
    <definedName name="ANTONIA">#N/A</definedName>
    <definedName name="ao">#REF!</definedName>
    <definedName name="APU">[15]!absc</definedName>
    <definedName name="APU221.1">#REF!</definedName>
    <definedName name="APU221.2">#REF!</definedName>
    <definedName name="_xlnm.Print_Area" localSheetId="1">'FM '!$A$1:$C$44</definedName>
    <definedName name="_xlnm.Print_Area" localSheetId="0">'PPTO INT'!$A$1:$H$19</definedName>
    <definedName name="_xlnm.Print_Area">#N/A</definedName>
    <definedName name="as">#REF!</definedName>
    <definedName name="ASB">[1]AASHTO!$A$8:$F$11</definedName>
    <definedName name="asdfñk">[16]!absc</definedName>
    <definedName name="au">#REF!</definedName>
    <definedName name="AUI_ADMO">[17]A.U.I.!$H$46</definedName>
    <definedName name="AUI_IMPRE">[17]A.U.I.!$H$55</definedName>
    <definedName name="AUI_UTI">[17]A.U.I.!$H$52</definedName>
    <definedName name="aur">#REF!</definedName>
    <definedName name="auto1">#REF!</definedName>
    <definedName name="auto2">#REF!</definedName>
    <definedName name="av">#REF!</definedName>
    <definedName name="ax">#REF!</definedName>
    <definedName name="b">#REF!</definedName>
    <definedName name="Base" localSheetId="0">#REF!</definedName>
    <definedName name="Base">#REF!</definedName>
    <definedName name="_xlnm.Database">#REF!</definedName>
    <definedName name="bb">#REF!</definedName>
    <definedName name="Beg_Bal">#REF!</definedName>
    <definedName name="bgh">#REF!</definedName>
    <definedName name="BHT">#REF!</definedName>
    <definedName name="bimestre">'[18]ESTADO RED'!$E$8</definedName>
    <definedName name="BJHVVHGH">#N/A</definedName>
    <definedName name="bl">#REF!</definedName>
    <definedName name="bnm">#REF!</definedName>
    <definedName name="BUENO4006">#REF!</definedName>
    <definedName name="BUENO4006A">#REF!</definedName>
    <definedName name="BUENO40CN01">#REF!</definedName>
    <definedName name="BUENO40CNA">#REF!</definedName>
    <definedName name="BUENO40CNB">#REF!</definedName>
    <definedName name="BUENO55CN01">#REF!</definedName>
    <definedName name="BUENO55CN03">#REF!</definedName>
    <definedName name="BUENO5607">#REF!</definedName>
    <definedName name="BUENOAFIR5607">#REF!</definedName>
    <definedName name="bw">#REF!</definedName>
    <definedName name="C_">#REF!</definedName>
    <definedName name="CANT">#REF!</definedName>
    <definedName name="CAP" localSheetId="0">#REF!</definedName>
    <definedName name="CAP">#REF!</definedName>
    <definedName name="CARLOS">#N/A</definedName>
    <definedName name="CAROL">'[9]precios-básicos2002'!$C$12:$C$56</definedName>
    <definedName name="carol1">'[10]precios-básicos2002'!$C$12:$C$56</definedName>
    <definedName name="CARRETERAS">[9]DATOS!$A$9</definedName>
    <definedName name="causa">#REF!</definedName>
    <definedName name="cc">#REF!</definedName>
    <definedName name="CCCCCC">'[19]A. P. U.'!#REF!</definedName>
    <definedName name="ccto210">#REF!</definedName>
    <definedName name="cd">#REF!</definedName>
    <definedName name="clase">#REF!</definedName>
    <definedName name="co">#REF!</definedName>
    <definedName name="Cod" localSheetId="0">#REF!</definedName>
    <definedName name="Cod">#REF!</definedName>
    <definedName name="CODOS" localSheetId="0">#REF!</definedName>
    <definedName name="CODOS">#REF!</definedName>
    <definedName name="ColTap">'[5]Coloc. e Interc. Tapones'!$E$1:$E$65536</definedName>
    <definedName name="con">#REF!</definedName>
    <definedName name="conf2">#REF!</definedName>
    <definedName name="CONF3Y">#REF!</definedName>
    <definedName name="cp">#REF!</definedName>
    <definedName name="Criticos">#REF!</definedName>
    <definedName name="cv">#REF!</definedName>
    <definedName name="CVa">'[5]Cambio de Valv.'!$E$1:$E$65536</definedName>
    <definedName name="cx">#REF!</definedName>
    <definedName name="D" localSheetId="1">Scheduled_Payment+Extra_Payment</definedName>
    <definedName name="D">Scheduled_Payment+Extra_Payment</definedName>
    <definedName name="DANI">[9]ITEMS!$B$6:$B$176</definedName>
    <definedName name="Data">#REF!</definedName>
    <definedName name="datos" localSheetId="0">#REF!</definedName>
    <definedName name="datos">#REF!</definedName>
    <definedName name="dc">#REF!</definedName>
    <definedName name="DCF">#REF!</definedName>
    <definedName name="dd">#REF!</definedName>
    <definedName name="DDDD">#N/A</definedName>
    <definedName name="df">#REF!</definedName>
    <definedName name="di">#REF!</definedName>
    <definedName name="diametros" localSheetId="0">#REF!</definedName>
    <definedName name="diametros">#REF!</definedName>
    <definedName name="diego">#REF!</definedName>
    <definedName name="diego1">#REF!</definedName>
    <definedName name="dj">#REF!</definedName>
    <definedName name="dl">#REF!</definedName>
    <definedName name="dm">#REF!</definedName>
    <definedName name="do">#REF!</definedName>
    <definedName name="DOR">#REF!</definedName>
    <definedName name="drf">#REF!</definedName>
    <definedName name="DSA">#REF!</definedName>
    <definedName name="dt">#REF!</definedName>
    <definedName name="DTS">#REF!</definedName>
    <definedName name="DXDSDXFGDTJYFT">'[20]Itemes Renovación'!#REF!</definedName>
    <definedName name="e" hidden="1">[4]Presupuesto_Via_distribuidora!#REF!</definedName>
    <definedName name="ee" localSheetId="0">#REF!</definedName>
    <definedName name="ee">#REF!</definedName>
    <definedName name="ef">#REF!</definedName>
    <definedName name="el">#REF!</definedName>
    <definedName name="End_Bal">#REF!</definedName>
    <definedName name="equi">'[9]precios-básicos2002'!$C$12:$C$56</definedName>
    <definedName name="equipo">'[9]precios-básicos2002'!$C$12:$E$56</definedName>
    <definedName name="er">#REF!</definedName>
    <definedName name="Excel_BuiltIn__FilterDatabase">[21]Presupuesto_Via_distribuidora!$A$9:$H$344</definedName>
    <definedName name="Excel_BuiltIn_Print_Area">[21]Presupuesto_Via_distribuidora!$C$1:$H$344</definedName>
    <definedName name="Excel_BuiltIn_Print_Titles">[21]Presupuesto_Via_distribuidora!$A$2:$IV$8</definedName>
    <definedName name="EXCROC">'[22]Análisis de precios'!$H$52</definedName>
    <definedName name="Extra_Pay">#REF!</definedName>
    <definedName name="fa">#REF!</definedName>
    <definedName name="FABI" localSheetId="1">Scheduled_Payment+Extra_Payment</definedName>
    <definedName name="FABI">Scheduled_Payment+Extra_Payment</definedName>
    <definedName name="FABIAN">#N/A</definedName>
    <definedName name="fb">#REF!</definedName>
    <definedName name="fd">#REF!</definedName>
    <definedName name="fda">#REF!</definedName>
    <definedName name="ff">#REF!</definedName>
    <definedName name="fg">#REF!</definedName>
    <definedName name="FGV">#REF!</definedName>
    <definedName name="fi">#REF!</definedName>
    <definedName name="fk">#REF!</definedName>
    <definedName name="flq">#REF!</definedName>
    <definedName name="fomulario3" localSheetId="0">#REF!</definedName>
    <definedName name="fomulario3">#REF!</definedName>
    <definedName name="formularioCantidades" localSheetId="0">#REF!</definedName>
    <definedName name="formularioCantidades">#REF!</definedName>
    <definedName name="fu">#REF!</definedName>
    <definedName name="Full_Print">#REF!</definedName>
    <definedName name="fv">#REF!</definedName>
    <definedName name="fy">#REF!</definedName>
    <definedName name="ga">#REF!</definedName>
    <definedName name="gb">#REF!</definedName>
    <definedName name="gc">#REF!</definedName>
    <definedName name="gd">#REF!</definedName>
    <definedName name="gdj">#REF!</definedName>
    <definedName name="gf">#REF!</definedName>
    <definedName name="gft">#REF!</definedName>
    <definedName name="GFYTFTYFB">'[20]Itemes Renovación'!#REF!</definedName>
    <definedName name="gg">#REF!</definedName>
    <definedName name="gh">#REF!</definedName>
    <definedName name="ghu">#REF!</definedName>
    <definedName name="gj">#REF!</definedName>
    <definedName name="GKJDGDIJZ">"Imagen 3"</definedName>
    <definedName name="gl">#REF!</definedName>
    <definedName name="gmt">#REF!</definedName>
    <definedName name="gn">#REF!</definedName>
    <definedName name="gñ">#REF!</definedName>
    <definedName name="gnm">#REF!</definedName>
    <definedName name="gp">#REF!</definedName>
    <definedName name="grl">#REF!</definedName>
    <definedName name="GRUPO1">#REF!</definedName>
    <definedName name="GRUPO2">#REF!</definedName>
    <definedName name="gte">#REF!</definedName>
    <definedName name="GTI">#REF!</definedName>
    <definedName name="gy">#REF!</definedName>
    <definedName name="H">'[20]Itemes Renovación'!#REF!</definedName>
    <definedName name="ha">#REF!</definedName>
    <definedName name="HBBVSV">'[20]Itemes Renovación'!#REF!</definedName>
    <definedName name="Header_Row">ROW(#REF!)</definedName>
    <definedName name="HGDSGHD">#REF!</definedName>
    <definedName name="hgt">#REF!</definedName>
    <definedName name="hgu">#REF!</definedName>
    <definedName name="hh">#REF!</definedName>
    <definedName name="Hid">'[5]Interc de Hidr.'!$E$1:$E$65536</definedName>
    <definedName name="hj">#REF!</definedName>
    <definedName name="hjk">#REF!</definedName>
    <definedName name="hl">#REF!</definedName>
    <definedName name="hnt">#REF!</definedName>
    <definedName name="HOJA">#N/A</definedName>
    <definedName name="HOJA1">#REF!</definedName>
    <definedName name="HOJA444">#N/A</definedName>
    <definedName name="horat" localSheetId="0">'[23]Itemes Renovación'!#REF!</definedName>
    <definedName name="horat">'[23]Itemes Renovación'!#REF!</definedName>
    <definedName name="hp">#REF!</definedName>
    <definedName name="hqi">#REF!</definedName>
    <definedName name="ht">#REF!</definedName>
    <definedName name="htk">#REF!</definedName>
    <definedName name="HYT">#REF!</definedName>
    <definedName name="i" hidden="1">[4]Presupuesto_Via_distribuidora!#REF!</definedName>
    <definedName name="id">#REF!</definedName>
    <definedName name="IF">'[19]A. P. U.'!#REF!</definedName>
    <definedName name="ig">#REF!</definedName>
    <definedName name="ii">#REF!</definedName>
    <definedName name="ik">#REF!</definedName>
    <definedName name="ikj">#REF!</definedName>
    <definedName name="imprevistos">[9]DATOS!$B$17</definedName>
    <definedName name="IND">[24]items!$C$4:$J$247</definedName>
    <definedName name="inf">#REF!</definedName>
    <definedName name="INFG">#REF!</definedName>
    <definedName name="INGE">'[17]DATOS OBRA'!$B$43</definedName>
    <definedName name="INSU">[25]INSUMOS!$A$1:$E$65536</definedName>
    <definedName name="Int">#REF!</definedName>
    <definedName name="InTap">[5]Interc.tapones!$E$1:$E$65536</definedName>
    <definedName name="Interest_Rate">#REF!</definedName>
    <definedName name="IntVal">[5]Interc.válv.!$E$1:$E$65536</definedName>
    <definedName name="INV_11">'[26]PR 1'!$A$2:$N$655</definedName>
    <definedName name="io">#REF!</definedName>
    <definedName name="ir">#REF!</definedName>
    <definedName name="it.">#REF!</definedName>
    <definedName name="ITEM">#REF!</definedName>
    <definedName name="ITEM1" localSheetId="0">#REF!</definedName>
    <definedName name="ITEM1">#REF!</definedName>
    <definedName name="ITEM15">#REF!</definedName>
    <definedName name="ITEM2" localSheetId="0">#REF!</definedName>
    <definedName name="ITEM2">#REF!</definedName>
    <definedName name="ITEM3" localSheetId="0">#REF!</definedName>
    <definedName name="ITEM3">#REF!</definedName>
    <definedName name="ItemCodos" localSheetId="0">#REF!</definedName>
    <definedName name="ItemCodos">#REF!</definedName>
    <definedName name="items">[9]ITEMS!$B$6:$B$176</definedName>
    <definedName name="j" hidden="1">'[27]Datos-Gráfica'!#REF!</definedName>
    <definedName name="JAEFWNFJWE">'[20]Itemes Renovación'!#REF!</definedName>
    <definedName name="jdhdh" hidden="1">[4]Presupuesto_Via_distribuidora!#REF!</definedName>
    <definedName name="jh">#REF!</definedName>
    <definedName name="jj">#REF!</definedName>
    <definedName name="jk">#REF!</definedName>
    <definedName name="jn">#REF!</definedName>
    <definedName name="jñ">#REF!</definedName>
    <definedName name="JNNNK">'[20]Itemes Renovación'!#REF!</definedName>
    <definedName name="jo">#REF!</definedName>
    <definedName name="jsfjnwdf">'[20]Itemes Renovación'!#REF!</definedName>
    <definedName name="jt">#REF!</definedName>
    <definedName name="jui">#REF!</definedName>
    <definedName name="jun">#REF!</definedName>
    <definedName name="juy">#REF!</definedName>
    <definedName name="kio">#REF!</definedName>
    <definedName name="kip">#REF!</definedName>
    <definedName name="KJH">#REF!</definedName>
    <definedName name="kl">#REF!</definedName>
    <definedName name="kñy">#REF!</definedName>
    <definedName name="ko">[28]items!$C$4:$J$247</definedName>
    <definedName name="kuh">#REF!</definedName>
    <definedName name="kuy">#REF!</definedName>
    <definedName name="l">'[20]Itemes Renovación'!#REF!</definedName>
    <definedName name="L_L">#N/A</definedName>
    <definedName name="Last_Row">#N/A</definedName>
    <definedName name="LE">'[20]Itemes Renovación'!#REF!</definedName>
    <definedName name="leo">'[20]Itemes Renovación'!#REF!</definedName>
    <definedName name="LICITACION">#REF!</definedName>
    <definedName name="LINEA">[9]DATOS!$B$16</definedName>
    <definedName name="ListaCantidad" localSheetId="0">#REF!</definedName>
    <definedName name="ListaCantidad">#REF!</definedName>
    <definedName name="ListaItem" localSheetId="0">#REF!</definedName>
    <definedName name="ListaItem">#REF!</definedName>
    <definedName name="ListaUni">[29]TOTALES!$D$7:$D$654</definedName>
    <definedName name="ll">#REF!</definedName>
    <definedName name="LÑP">#REF!</definedName>
    <definedName name="Loan_Amount">#REF!</definedName>
    <definedName name="Loan_Start">#REF!</definedName>
    <definedName name="Loan_Years">#REF!</definedName>
    <definedName name="LOCA">#N/A</definedName>
    <definedName name="LOCA1">[15]!absc</definedName>
    <definedName name="LOCALIZACIÓN_Y_REPLANTEO._ESTRUCTURAS">[30]INDICE!#REF!</definedName>
    <definedName name="LOI">#REF!</definedName>
    <definedName name="lojhft">'[20]Itemes Renovación'!#REF!</definedName>
    <definedName name="LOPE">#REF!</definedName>
    <definedName name="LUCY" localSheetId="1">OFFSET(Full_Print,0,0,LOCA)</definedName>
    <definedName name="LUCY">OFFSET(Full_Print,0,0,LOCA)</definedName>
    <definedName name="M_O">'[31]MATRIZ DE PRECIOS'!$G$526:$G$540</definedName>
    <definedName name="MAL">'[32]Estado Resumen'!#REF!&lt;2.5</definedName>
    <definedName name="MALO">'[33]ESTADO VÍA-CRIT.TECNICO'!#REF!&lt;2.5</definedName>
    <definedName name="MALO4006">#REF!</definedName>
    <definedName name="MALO4006A">#REF!</definedName>
    <definedName name="MALO40CN01">#REF!</definedName>
    <definedName name="MALO40CNA">#REF!</definedName>
    <definedName name="MALO40CNB">#REF!</definedName>
    <definedName name="MALO55CN01">#REF!</definedName>
    <definedName name="MALO55CN03">#REF!</definedName>
    <definedName name="MALO5607">#REF!</definedName>
    <definedName name="MALOAFIR5607">#REF!</definedName>
    <definedName name="mama" hidden="1">'[34]Datos-Gráfica-Apartada'!#REF!</definedName>
    <definedName name="MARTA" localSheetId="1">IF(Loan_Amount*Interest_Rate*Loan_Years*Loan_Start&gt;0,1,0)</definedName>
    <definedName name="MARTA">IF(Loan_Amount*Interest_Rate*Loan_Years*Loan_Start&gt;0,1,0)</definedName>
    <definedName name="MARTHA">[9]DATOS!$A$9</definedName>
    <definedName name="MAT">#REF!</definedName>
    <definedName name="mater">'[9]precios-básicos2002'!$C$59:$C$127</definedName>
    <definedName name="materiales">'[9]precios-básicos2002'!$C$59:$E$127</definedName>
    <definedName name="materiales2">'[31]MATRIZ DE PRECIOS'!$G$11:$G$490</definedName>
    <definedName name="MaterialTub" localSheetId="0">#REF!</definedName>
    <definedName name="MaterialTub">#REF!</definedName>
    <definedName name="mdo">'[9]precios-básicos2002'!$C$131:$C$140</definedName>
    <definedName name="mdsfm">'[20]Itemes Renovación'!#REF!</definedName>
    <definedName name="mf">#REF!</definedName>
    <definedName name="mhg">#REF!</definedName>
    <definedName name="mht">#REF!</definedName>
    <definedName name="mhy">#REF!</definedName>
    <definedName name="mju">#REF!</definedName>
    <definedName name="mku">#REF!</definedName>
    <definedName name="mm">#REF!</definedName>
    <definedName name="mmm">#REF!</definedName>
    <definedName name="mobra">'[9]precios-básicos2002'!$C$131:$E$140</definedName>
    <definedName name="MProfesional">'[17]DATOS OBRA'!$B$44</definedName>
    <definedName name="mr">#REF!</definedName>
    <definedName name="nb">#REF!</definedName>
    <definedName name="nbv">#REF!</definedName>
    <definedName name="nece.cab">#REF!</definedName>
    <definedName name="NHG">#REF!</definedName>
    <definedName name="NJH">#REF!</definedName>
    <definedName name="ñl">#REF!</definedName>
    <definedName name="nm">#REF!</definedName>
    <definedName name="ññ">#REF!</definedName>
    <definedName name="NNN">[2]!absc</definedName>
    <definedName name="ÑÑÑ">#REF!</definedName>
    <definedName name="ñok">#REF!</definedName>
    <definedName name="NOMBRE">#REF!</definedName>
    <definedName name="Norte" localSheetId="0">#REF!</definedName>
    <definedName name="Norte">#REF!</definedName>
    <definedName name="ñp">#REF!</definedName>
    <definedName name="ñpo">#REF!</definedName>
    <definedName name="nr">#REF!</definedName>
    <definedName name="nt">#REF!</definedName>
    <definedName name="NUEVO" localSheetId="0">#REF!</definedName>
    <definedName name="NUEVO">#REF!</definedName>
    <definedName name="Num_Pmt_Per_Year">#REF!</definedName>
    <definedName name="Number_of_Payments" localSheetId="1">MATCH(0.01,End_Bal,-1)+1</definedName>
    <definedName name="Number_of_Payments">MATCH(0.01,End_Bal,-1)+1</definedName>
    <definedName name="OBRERO">'[17]M,Obra'!$C$12</definedName>
    <definedName name="OFICIAL">'[17]M,Obra'!$C$10</definedName>
    <definedName name="oo">#REF!</definedName>
    <definedName name="ooo">#REF!</definedName>
    <definedName name="OOOOOOOOOOOOOOOOOOO">#REF!</definedName>
    <definedName name="os">#REF!</definedName>
    <definedName name="PATIOS">[35]INDICE!$A$9:$G$281</definedName>
    <definedName name="Pay_Date">#REF!</definedName>
    <definedName name="Pay_Num">#REF!</definedName>
    <definedName name="Payment_Date" localSheetId="1">DATE(YEAR(Loan_Start),MONTH(Loan_Start)+Payment_Number,DAY(Loan_Start))</definedName>
    <definedName name="Payment_Date">DATE(YEAR(Loan_Start),MONTH(Loan_Start)+Payment_Number,DAY(Loan_Start))</definedName>
    <definedName name="PAZ">#REF!</definedName>
    <definedName name="pedro">'[20]Itemes Renovación'!#REF!</definedName>
    <definedName name="PERIODO">[7]CUMPLIMIENTO!$M$5</definedName>
    <definedName name="PILOTE">#REF!</definedName>
    <definedName name="pñ">#REF!</definedName>
    <definedName name="po">#REF!</definedName>
    <definedName name="poi">#REF!</definedName>
    <definedName name="POO">#REF!</definedName>
    <definedName name="pp">#REF!</definedName>
    <definedName name="PPPPPPPPPPPPPPPPPPPPPPPPPPPPPPPPP">#REF!</definedName>
    <definedName name="PPtoNorte" localSheetId="0">#REF!</definedName>
    <definedName name="PPtoNorte">#REF!</definedName>
    <definedName name="PRE">#REF!</definedName>
    <definedName name="Precio" localSheetId="0">#REF!</definedName>
    <definedName name="PRECIO">#REF!</definedName>
    <definedName name="precio2" localSheetId="0">#REF!</definedName>
    <definedName name="precio2">#REF!</definedName>
    <definedName name="PrecioS" localSheetId="0">#REF!</definedName>
    <definedName name="precios">#REF!</definedName>
    <definedName name="presta">[36]BASE!$D$8</definedName>
    <definedName name="prestaciones">[9]DATOS!$B$14</definedName>
    <definedName name="primer">'[6]ESTADO RED'!#REF!</definedName>
    <definedName name="Princ">#REF!</definedName>
    <definedName name="PRINT_AREA">#N/A</definedName>
    <definedName name="Print_Area_MI">#REF!</definedName>
    <definedName name="Print_Area_Reset" localSheetId="1">OFFSET(Full_Print,0,0,Last_Row)</definedName>
    <definedName name="Print_Area_Reset">OFFSET(Full_Print,0,0,Last_Row)</definedName>
    <definedName name="PRINT_TITLES">#N/A</definedName>
    <definedName name="PRINT_TITLES_MI">#N/A</definedName>
    <definedName name="PROP3">#REF!</definedName>
    <definedName name="PRUEBA2">#REF!</definedName>
    <definedName name="q">#REF!</definedName>
    <definedName name="qq">#REF!</definedName>
    <definedName name="qw">#REF!</definedName>
    <definedName name="rds">#REF!</definedName>
    <definedName name="REG">'[32]Estado Resumen'!XFC1&gt;2.5</definedName>
    <definedName name="regional">[18]CARRETERAS!$A$2</definedName>
    <definedName name="REGULAR">'[33]ESTADO VÍA-CRIT.TECNICO'!XFC1&gt;2.5</definedName>
    <definedName name="REGULAR4006">#REF!</definedName>
    <definedName name="REGULAR4006A">#REF!</definedName>
    <definedName name="REGULAR40CN01">#REF!</definedName>
    <definedName name="REGULAR40CNA">#REF!</definedName>
    <definedName name="REGULAR40CNB">#REF!</definedName>
    <definedName name="REGULAR55CN01">#REF!</definedName>
    <definedName name="REGULAR55CN03">#REF!</definedName>
    <definedName name="REGULAR5607">#REF!</definedName>
    <definedName name="REGULARAFIR5607">#REF!</definedName>
    <definedName name="rell">#REF!</definedName>
    <definedName name="RELLG">#REF!</definedName>
    <definedName name="residente">'[18]GENERALIDADES '!$E$9</definedName>
    <definedName name="RESU" localSheetId="0">#REF!</definedName>
    <definedName name="RESU">#REF!</definedName>
    <definedName name="RICO" localSheetId="1">IF(Loan_Amount*Interest_Rate*Loan_Years*Loan_Start&gt;0,1,0)</definedName>
    <definedName name="RICO">IF(Loan_Amount*Interest_Rate*Loan_Years*Loan_Start&gt;0,1,0)</definedName>
    <definedName name="rl">#REF!</definedName>
    <definedName name="rlo">#REF!</definedName>
    <definedName name="rm">#REF!</definedName>
    <definedName name="rñ">#REF!</definedName>
    <definedName name="rr">#REF!</definedName>
    <definedName name="rt">#REF!</definedName>
    <definedName name="rte">#REF!</definedName>
    <definedName name="rty">#REF!</definedName>
    <definedName name="RUTA" localSheetId="1">DATE(YEAR([0]!Loan_Start),MONTH([0]!Loan_Start)+Payment_Number,DAY([0]!Loan_Start))</definedName>
    <definedName name="RUTA">DATE(YEAR([0]!Loan_Start),MONTH([0]!Loan_Start)+Payment_Number,DAY([0]!Loan_Start))</definedName>
    <definedName name="RW">[37]items!$C$4:$J$248</definedName>
    <definedName name="ry">#REF!</definedName>
    <definedName name="s">#REF!</definedName>
    <definedName name="sbe">#REF!</definedName>
    <definedName name="sc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#REF!</definedName>
    <definedName name="SDE">#REF!</definedName>
    <definedName name="SE">[38]Datos!$B$3:$D$72</definedName>
    <definedName name="segundo">'[6]ESTADO RED'!#REF!</definedName>
    <definedName name="si">#REF!</definedName>
    <definedName name="sk">#REF!</definedName>
    <definedName name="sm">#REF!</definedName>
    <definedName name="SMMLV" localSheetId="1">[39]S.M.M.V!$C$14</definedName>
    <definedName name="SMMLV" localSheetId="0">[39]S.M.M.V!$C$14</definedName>
    <definedName name="SMMLV">[40]S.M.M.V!$C$14</definedName>
    <definedName name="sn">#REF!</definedName>
    <definedName name="sñ">#REF!</definedName>
    <definedName name="snw">#REF!</definedName>
    <definedName name="so">#REF!</definedName>
    <definedName name="sr">#REF!</definedName>
    <definedName name="ss">#REF!</definedName>
    <definedName name="sss">#REF!</definedName>
    <definedName name="SSSSSSS" localSheetId="1">IF(Loan_Amount*Interest_Rate*Loan_Years*Loan_Start&gt;0,1,0)</definedName>
    <definedName name="SSSSSSS">IF(Loan_Amount*Interest_Rate*Loan_Years*Loan_Start&gt;0,1,0)</definedName>
    <definedName name="SUBA">'[41]SUB APU'!$A$1:$D$65536</definedName>
    <definedName name="SUELLEN" localSheetId="0">#REF!</definedName>
    <definedName name="SUELLEN">#REF!</definedName>
    <definedName name="suma">[42]Hoja1!$F$60</definedName>
    <definedName name="Swvu.TAB1." hidden="1">[4]Presupuesto_Via_distribuidora!#REF!</definedName>
    <definedName name="Swvu.TAB2." hidden="1">[4]Presupuesto_Via_distribuidora!#REF!</definedName>
    <definedName name="Swvu.TAB3." hidden="1">[4]Presupuesto_Via_distribuidora!#REF!</definedName>
    <definedName name="Swvu.TAB4." hidden="1">[4]Presupuesto_Via_distribuidora!#REF!</definedName>
    <definedName name="Swvu.TAB5." hidden="1">[4]Presupuesto_Via_distribuidora!#REF!</definedName>
    <definedName name="t">[2]!absc</definedName>
    <definedName name="TABLA">#REF!</definedName>
    <definedName name="tb">#REF!</definedName>
    <definedName name="TECN" localSheetId="1">DATE(YEAR(Loan_Start),MONTH(Loan_Start)+Payment_Number,DAY(Loan_Start))</definedName>
    <definedName name="TECN">DATE(YEAR(Loan_Start),MONTH(Loan_Start)+Payment_Number,DAY(Loan_Start))</definedName>
    <definedName name="th">#REF!</definedName>
    <definedName name="tipov">#REF!</definedName>
    <definedName name="titi" localSheetId="1">IF(Loan_Amount*Interest_Rate*Loan_Years*Loan_Start&gt;0,1,0)</definedName>
    <definedName name="titi">IF(Loan_Amount*Interest_Rate*Loan_Years*Loan_Start&gt;0,1,0)</definedName>
    <definedName name="TITO">#N/A</definedName>
    <definedName name="TITOF">#N/A</definedName>
    <definedName name="TITULO">#REF!</definedName>
    <definedName name="_xlnm.Print_Titles" localSheetId="0">'PPTO INT'!$2:$4</definedName>
    <definedName name="Títulos_a_imprimir_IM" localSheetId="0">#REF!</definedName>
    <definedName name="Títulos_a_imprimir_IM">#REF!</definedName>
    <definedName name="tj">#REF!</definedName>
    <definedName name="tl">#REF!</definedName>
    <definedName name="tn">#REF!</definedName>
    <definedName name="TOTAL">#REF!</definedName>
    <definedName name="Total_Interest">#REF!</definedName>
    <definedName name="Total_Pay">#REF!</definedName>
    <definedName name="Total_Payment" localSheetId="1">Scheduled_Payment+Extra_Payment</definedName>
    <definedName name="Total_Payment">Scheduled_Payment+Extra_Payment</definedName>
    <definedName name="TOTALAFIR4006">#REF!</definedName>
    <definedName name="TOTALAFIR4006A">#REF!</definedName>
    <definedName name="TOTALAFIR40CN01">#REF!</definedName>
    <definedName name="TOTALAFIR55CN01">#REF!</definedName>
    <definedName name="TOTALAFIR55CN03">#REF!</definedName>
    <definedName name="TOTALAFIR5607">#REF!</definedName>
    <definedName name="TOTALPAV4006">#REF!</definedName>
    <definedName name="TOTALPAV4006A">#REF!</definedName>
    <definedName name="TOTALPAV40CN01">#REF!</definedName>
    <definedName name="TOTALPAV40CNA">#REF!</definedName>
    <definedName name="TOTALPAV40CNB">#REF!</definedName>
    <definedName name="TOTALPAV55CN01">#REF!</definedName>
    <definedName name="TOTALPAV55CN03">#REF!</definedName>
    <definedName name="TOTALPAV55CNO3">#REF!</definedName>
    <definedName name="TOTALPAV5607">#REF!</definedName>
    <definedName name="TRANSPORTES">'[31]MATRIZ DE PRECIOS'!$G$545:$G$560</definedName>
    <definedName name="TRAT">[43]desmonte!$E$48</definedName>
    <definedName name="trimestre1">'[13]ESTADO RED'!$E$8</definedName>
    <definedName name="tt">#REF!</definedName>
    <definedName name="TUPI" localSheetId="1">MATCH(0.01,End_Bal,-1)+1</definedName>
    <definedName name="TUPI">MATCH(0.01,End_Bal,-1)+1</definedName>
    <definedName name="ty">#REF!</definedName>
    <definedName name="tyu">#REF!</definedName>
    <definedName name="U">#REF!</definedName>
    <definedName name="ui">#REF!</definedName>
    <definedName name="UNIFICADO">#REF!</definedName>
    <definedName name="ut">#REF!</definedName>
    <definedName name="utilidad">[9]DATOS!$B$18</definedName>
    <definedName name="uu">#REF!</definedName>
    <definedName name="uxd">#REF!</definedName>
    <definedName name="uy">#REF!</definedName>
    <definedName name="valor1">#REF!</definedName>
    <definedName name="valor2">#REF!</definedName>
    <definedName name="VALOR3">#REF!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ar">[5]Varios.!$E$1:$E$65536</definedName>
    <definedName name="vas" localSheetId="0">#REF!</definedName>
    <definedName name="vas">#REF!</definedName>
    <definedName name="vb">#REF!</definedName>
    <definedName name="vc">#REF!</definedName>
    <definedName name="vck">#REF!</definedName>
    <definedName name="vd">#REF!</definedName>
    <definedName name="vfn">#REF!</definedName>
    <definedName name="vg">#REF!</definedName>
    <definedName name="vias">[38]Datos!$H$2:$H$6</definedName>
    <definedName name="vm">#REF!</definedName>
    <definedName name="vv">#REF!</definedName>
    <definedName name="VVV">#REF!</definedName>
    <definedName name="w" localSheetId="1">Scheduled_Payment+Extra_Payment</definedName>
    <definedName name="w">Scheduled_Payment+Extra_Payment</definedName>
    <definedName name="we">#REF!</definedName>
    <definedName name="WER">'[14]Res-Accide-10'!$S$2:$S$7</definedName>
    <definedName name="WILSON">'[14]Res-Accide-10'!#REF!</definedName>
    <definedName name="wj">#REF!</definedName>
    <definedName name="wl">#REF!</definedName>
    <definedName name="WQEWER">#REF!</definedName>
    <definedName name="wrn.GENERAL." localSheetId="1" hidden="1">{"TAB1",#N/A,TRUE,"GENERAL";"TAB2",#N/A,TRUE,"GENERAL";"TAB3",#N/A,TRUE,"GENERAL";"TAB4",#N/A,TRUE,"GENERAL";"TAB5",#N/A,TRUE,"GENERAL"}</definedName>
    <definedName name="wrn.GENERAL." localSheetId="0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items." localSheetId="1" hidden="1">{#N/A,#N/A,FALSE,"Items"}</definedName>
    <definedName name="wrn.items." hidden="1">{#N/A,#N/A,FALSE,"Items"}</definedName>
    <definedName name="wrn.via." localSheetId="1" hidden="1">{"via1",#N/A,TRUE,"general";"via2",#N/A,TRUE,"general";"via3",#N/A,TRUE,"general"}</definedName>
    <definedName name="wrn.via." localSheetId="0" hidden="1">{"via1",#N/A,TRUE,"general";"via2",#N/A,TRUE,"general";"via3",#N/A,TRUE,"general"}</definedName>
    <definedName name="wrn.via." hidden="1">{"via1",#N/A,TRUE,"general";"via2",#N/A,TRUE,"general";"via3",#N/A,TRUE,"general"}</definedName>
    <definedName name="wrn1.items" localSheetId="1" hidden="1">{#N/A,#N/A,FALSE,"Items"}</definedName>
    <definedName name="wrn1.items" hidden="1">{#N/A,#N/A,FALSE,"Items"}</definedName>
    <definedName name="ws">#REF!</definedName>
    <definedName name="wvu.TAB1." localSheetId="1" hidden="1">{TRUE,TRUE,-1.25,-16.25,772.5,492.75,FALSE,FALSE,TRUE,FALSE,0,1,#N/A,10,#N/A,15.5208333333333,44.3846153846154,1,FALSE,FALSE,3,TRUE,1,FALSE,75,"Swvu.TAB1.","ACwvu.TAB1.",39,FALSE,FALSE,0.669291338582677,0.551181102362205,0.511811023622047,0.708661417322835,2,"","&amp;L&amp;8Adendo No. 6&amp;R&amp;8Página 5.&amp;P",TRUE,FALSE,FALSE,FALSE,1,100,#N/A,#N/A,"=R10C1:R190C9","=R1:R9",#N/A,#N/A,FALSE,FALSE,TRUE,1,300,300,FALSE,FALSE,TRUE,TRUE,TRUE}</definedName>
    <definedName name="wvu.TAB1." hidden="1">{TRUE,TRUE,-1.25,-16.25,772.5,492.75,FALSE,FALSE,TRUE,FALSE,0,1,#N/A,10,#N/A,15.5208333333333,44.3846153846154,1,FALSE,FALSE,3,TRUE,1,FALSE,75,"Swvu.TAB1.","ACwvu.TAB1.",39,FALSE,FALSE,0.669291338582677,0.551181102362205,0.511811023622047,0.708661417322835,2,"","&amp;L&amp;8Adendo No. 6&amp;R&amp;8Página 5.&amp;P",TRUE,FALSE,FALSE,FALSE,1,100,#N/A,#N/A,"=R10C1:R190C9","=R1:R9",#N/A,#N/A,FALSE,FALSE,TRUE,1,300,300,FALSE,FALSE,TRUE,TRUE,TRUE}</definedName>
    <definedName name="wvu.TAB2." localSheetId="1" hidden="1">{TRUE,TRUE,-1.25,-16.25,772.5,492.75,FALSE,FALSE,TRUE,FALSE,0,1,#N/A,203,#N/A,15.5208333333333,45.2307692307692,1,FALSE,FALSE,3,TRUE,1,FALSE,75,"Swvu.TAB2.","ACwvu.TAB2.",39,FALSE,FALSE,0.65,0.55,0.5,0.71,2,"","&amp;L&amp;8Adendo No. 6&amp;R&amp;8Página 5.&amp;P",TRUE,FALSE,FALSE,FALSE,1,100,#N/A,#N/A,"=R203C1:R331C9","=R193:R202",#N/A,#N/A,FALSE,FALSE,TRUE,1,300,300,FALSE,FALSE,TRUE,TRUE,TRUE}</definedName>
    <definedName name="wvu.TAB2." hidden="1">{TRUE,TRUE,-1.25,-16.25,772.5,492.75,FALSE,FALSE,TRUE,FALSE,0,1,#N/A,203,#N/A,15.5208333333333,45.2307692307692,1,FALSE,FALSE,3,TRUE,1,FALSE,75,"Swvu.TAB2.","ACwvu.TAB2.",39,FALSE,FALSE,0.65,0.55,0.5,0.71,2,"","&amp;L&amp;8Adendo No. 6&amp;R&amp;8Página 5.&amp;P",TRUE,FALSE,FALSE,FALSE,1,100,#N/A,#N/A,"=R203C1:R331C9","=R193:R202",#N/A,#N/A,FALSE,FALSE,TRUE,1,300,300,FALSE,FALSE,TRUE,TRUE,TRUE}</definedName>
    <definedName name="wvu.TAB3." localSheetId="1" hidden="1">{TRUE,TRUE,-1.25,-16.25,772.5,492.75,FALSE,FALSE,TRUE,FALSE,0,1,#N/A,305,#N/A,15.5208333333333,41.5714285714286,1,FALSE,FALSE,3,TRUE,1,FALSE,75,"Swvu.TAB3.","ACwvu.TAB3.",39,FALSE,FALSE,0.65,0.55,0.5,0.71,2,"","&amp;L&amp;8Adendo No. 6&amp;R&amp;8Página 5.&amp;P",TRUE,FALSE,FALSE,FALSE,1,100,#N/A,#N/A,"=R346C1:R558C9","=R336:R345",#N/A,#N/A,FALSE,FALSE,TRUE,1,300,300,FALSE,FALSE,TRUE,TRUE,TRUE}</definedName>
    <definedName name="wvu.TAB3." hidden="1">{TRUE,TRUE,-1.25,-16.25,772.5,492.75,FALSE,FALSE,TRUE,FALSE,0,1,#N/A,305,#N/A,15.5208333333333,41.5714285714286,1,FALSE,FALSE,3,TRUE,1,FALSE,75,"Swvu.TAB3.","ACwvu.TAB3.",39,FALSE,FALSE,0.65,0.55,0.5,0.71,2,"","&amp;L&amp;8Adendo No. 6&amp;R&amp;8Página 5.&amp;P",TRUE,FALSE,FALSE,FALSE,1,100,#N/A,#N/A,"=R346C1:R558C9","=R336:R345",#N/A,#N/A,FALSE,FALSE,TRUE,1,300,300,FALSE,FALSE,TRUE,TRUE,TRUE}</definedName>
    <definedName name="wvu.TAB4." localSheetId="1" hidden="1">{TRUE,TRUE,-1.25,-16.25,772.5,492.75,FALSE,FALSE,TRUE,FALSE,0,1,#N/A,574,#N/A,15.5208333333333,45.1538461538462,1,FALSE,FALSE,3,TRUE,1,FALSE,75,"Swvu.TAB4.","ACwvu.TAB4.",39,FALSE,FALSE,0.65,0.55,0.5,0.71,2,"","&amp;L&amp;8Adendo No. 6_x000D_&amp;R&amp;8Página 5.&amp;P",TRUE,FALSE,FALSE,FALSE,1,100,#N/A,#N/A,"=R574C1:R842C9","=R564:R573",#N/A,#N/A,FALSE,FALSE,TRUE,1,300,300,FALSE,FALSE,TRUE,TRUE,TRUE}</definedName>
    <definedName name="wvu.TAB4." hidden="1">{TRUE,TRUE,-1.25,-16.25,772.5,492.75,FALSE,FALSE,TRUE,FALSE,0,1,#N/A,574,#N/A,15.5208333333333,45.1538461538462,1,FALSE,FALSE,3,TRUE,1,FALSE,75,"Swvu.TAB4.","ACwvu.TAB4.",39,FALSE,FALSE,0.65,0.55,0.5,0.71,2,"","&amp;L&amp;8Adendo No. 6_x000D_&amp;R&amp;8Página 5.&amp;P",TRUE,FALSE,FALSE,FALSE,1,100,#N/A,#N/A,"=R574C1:R842C9","=R564:R573",#N/A,#N/A,FALSE,FALSE,TRUE,1,300,300,FALSE,FALSE,TRUE,TRUE,TRUE}</definedName>
    <definedName name="wvu.TAB5." localSheetId="1" hidden="1">{TRUE,TRUE,-1.25,-16.25,772.5,492.75,FALSE,FALSE,TRUE,FALSE,0,1,#N/A,856,#N/A,15.5208333333333,42.2307692307692,1,FALSE,FALSE,3,TRUE,1,FALSE,75,"Swvu.TAB5.","ACwvu.TAB5.",70,FALSE,FALSE,0.65,0.55,0.5,0.71,2,"","&amp;L&amp;8Adendo No. 6&amp;R&amp;8Página 5.&amp;P",TRUE,FALSE,FALSE,FALSE,1,100,#N/A,#N/A,"=R856C1:R1054C9","=R846:R855",#N/A,#N/A,FALSE,FALSE,TRUE,1,300,300,FALSE,FALSE,TRUE,TRUE,TRUE}</definedName>
    <definedName name="wvu.TAB5." hidden="1">{TRUE,TRUE,-1.25,-16.25,772.5,492.75,FALSE,FALSE,TRUE,FALSE,0,1,#N/A,856,#N/A,15.5208333333333,42.2307692307692,1,FALSE,FALSE,3,TRUE,1,FALSE,75,"Swvu.TAB5.","ACwvu.TAB5.",70,FALSE,FALSE,0.65,0.55,0.5,0.71,2,"","&amp;L&amp;8Adendo No. 6&amp;R&amp;8Página 5.&amp;P",TRUE,FALSE,FALSE,FALSE,1,100,#N/A,#N/A,"=R856C1:R1054C9","=R846:R855",#N/A,#N/A,FALSE,FALSE,TRUE,1,300,300,FALSE,FALSE,TRUE,TRUE,TRUE}</definedName>
    <definedName name="ww">#REF!</definedName>
    <definedName name="xb">#REF!</definedName>
    <definedName name="xo">#REF!</definedName>
    <definedName name="xx">#REF!</definedName>
    <definedName name="XXX">#REF!</definedName>
    <definedName name="XXXXXXXXXX">#REF!</definedName>
    <definedName name="XXXXXXXXXXXX">#REF!</definedName>
    <definedName name="Y">'[20]Itemes Renovación'!#REF!</definedName>
    <definedName name="yn">#REF!</definedName>
    <definedName name="YOLOM">#REF!</definedName>
    <definedName name="YOLOMB4">#REF!</definedName>
    <definedName name="yu">#REF!</definedName>
    <definedName name="yui">#REF!</definedName>
    <definedName name="yy">#REF!</definedName>
    <definedName name="YYY">#REF!</definedName>
    <definedName name="Z">'[20]Itemes Renovación'!#REF!</definedName>
    <definedName name="Z_026CD6D7_F7CA_4BE8_B625_9A1778CFA739_.wvu.FilterData" hidden="1">[4]Presupuesto_Via_distribuidora!$A$9:$H$344</definedName>
    <definedName name="Z_026CD6D7_F7CA_4BE8_B625_9A1778CFA739_.wvu.PrintArea" hidden="1">[4]Presupuesto_Via_distribuidora!$A$390:$I$602</definedName>
    <definedName name="Z_026CD6D7_F7CA_4BE8_B625_9A1778CFA739_.wvu.PrintTitles" hidden="1">[4]Presupuesto_Via_distribuidora!$380:$389</definedName>
    <definedName name="Z_05670E35_1347_49D9_AD91_AA9A31A4EF61_.wvu.FilterData" hidden="1">[4]Presupuesto_Via_distribuidora!$A$9:$H$344</definedName>
    <definedName name="Z_05670E35_1347_49D9_AD91_AA9A31A4EF61_.wvu.PrintArea" hidden="1">[4]Presupuesto_Via_distribuidora!$C$1:$H$344</definedName>
    <definedName name="Z_05670E35_1347_49D9_AD91_AA9A31A4EF61_.wvu.PrintTitles" hidden="1">[4]Presupuesto_Via_distribuidora!$2:$8</definedName>
    <definedName name="Z_0890F28A_A8C8_451C_A3E6_C3AFDD239B64_.wvu.FilterData" hidden="1">[4]Presupuesto_Via_distribuidora!$A$9:$H$344</definedName>
    <definedName name="Z_0890F28A_A8C8_451C_A3E6_C3AFDD239B64_.wvu.PrintArea" hidden="1">[4]Presupuesto_Via_distribuidora!$A$392:$I$604</definedName>
    <definedName name="Z_0890F28A_A8C8_451C_A3E6_C3AFDD239B64_.wvu.PrintTitles" hidden="1">[4]Presupuesto_Via_distribuidora!$382:$391</definedName>
    <definedName name="Z_0A4C2D72_EA87_11DA_B6F6_00609720E0A1_.wvu.FilterData" hidden="1">[4]Presupuesto_Via_distribuidora!$A$9:$H$344</definedName>
    <definedName name="Z_0A4C2D72_EA87_11DA_B6F6_00609720E0A1_.wvu.PrintArea" hidden="1">[4]Presupuesto_Via_distribuidora!$A$10:$I$164</definedName>
    <definedName name="Z_0A4C2D72_EA87_11DA_B6F6_00609720E0A1_.wvu.PrintTitles" hidden="1">[4]Presupuesto_Via_distribuidora!$1:$9</definedName>
    <definedName name="Z_0A4C2D73_EA87_11DA_B6F6_00609720E0A1_.wvu.FilterData" hidden="1">[4]Presupuesto_Via_distribuidora!$A$9:$H$344</definedName>
    <definedName name="Z_0A4C2D73_EA87_11DA_B6F6_00609720E0A1_.wvu.PrintArea" hidden="1">[4]Presupuesto_Via_distribuidora!$A$176:$I$193</definedName>
    <definedName name="Z_0A4C2D73_EA87_11DA_B6F6_00609720E0A1_.wvu.PrintTitles" hidden="1">[4]Presupuesto_Via_distribuidora!#REF!</definedName>
    <definedName name="Z_0A4C2D74_EA87_11DA_B6F6_00609720E0A1_.wvu.FilterData" hidden="1">[4]Presupuesto_Via_distribuidora!$A$9:$H$344</definedName>
    <definedName name="Z_0A4C2D74_EA87_11DA_B6F6_00609720E0A1_.wvu.PrintArea" hidden="1">[4]Presupuesto_Via_distribuidora!$A$342:$I$541</definedName>
    <definedName name="Z_0A4C2D74_EA87_11DA_B6F6_00609720E0A1_.wvu.PrintTitles" hidden="1">[4]Presupuesto_Via_distribuidora!#REF!</definedName>
    <definedName name="Z_0A4C2D75_EA87_11DA_B6F6_00609720E0A1_.wvu.FilterData" hidden="1">[4]Presupuesto_Via_distribuidora!$A$9:$H$344</definedName>
    <definedName name="Z_0A4C2D75_EA87_11DA_B6F6_00609720E0A1_.wvu.PrintArea" hidden="1">[4]Presupuesto_Via_distribuidora!$A$557:$I$825</definedName>
    <definedName name="Z_0A4C2D75_EA87_11DA_B6F6_00609720E0A1_.wvu.PrintTitles" hidden="1">[4]Presupuesto_Via_distribuidora!$547:$556</definedName>
    <definedName name="Z_0A4C2D76_EA87_11DA_B6F6_00609720E0A1_.wvu.FilterData" hidden="1">[4]Presupuesto_Via_distribuidora!$A$9:$H$344</definedName>
    <definedName name="Z_0A4C2D76_EA87_11DA_B6F6_00609720E0A1_.wvu.PrintArea" hidden="1">[4]Presupuesto_Via_distribuidora!$A$839:$I$1037</definedName>
    <definedName name="Z_0A4C2D76_EA87_11DA_B6F6_00609720E0A1_.wvu.PrintTitles" hidden="1">[4]Presupuesto_Via_distribuidora!$829:$838</definedName>
    <definedName name="Z_0E0DE1F8_394A_4093_8E74_B2A631A3A88C_.wvu.FilterData" hidden="1">[4]Presupuesto_Via_distribuidora!$A$9:$H$344</definedName>
    <definedName name="Z_0E0DE1F8_394A_4093_8E74_B2A631A3A88C_.wvu.PrintArea" hidden="1">[4]Presupuesto_Via_distribuidora!$A$620:$I$888</definedName>
    <definedName name="Z_0E0DE1F8_394A_4093_8E74_B2A631A3A88C_.wvu.PrintTitles" hidden="1">[4]Presupuesto_Via_distribuidora!$610:$619</definedName>
    <definedName name="Z_18C710ED_70CF_48D0_92F5_038A88335068_.wvu.FilterData" hidden="1">[4]Presupuesto_Via_distribuidora!$A$9:$H$344</definedName>
    <definedName name="Z_18C710ED_70CF_48D0_92F5_038A88335068_.wvu.PrintArea" hidden="1">[4]Presupuesto_Via_distribuidora!$C$1:$H$344</definedName>
    <definedName name="Z_18C710ED_70CF_48D0_92F5_038A88335068_.wvu.PrintTitles" hidden="1">[4]Presupuesto_Via_distribuidora!$2:$8</definedName>
    <definedName name="Z_378D82E8_FE69_4712_AE73_9D578C4190DE_.wvu.FilterData" hidden="1">[4]Presupuesto_Via_distribuidora!$A$9:$H$344</definedName>
    <definedName name="Z_378D82E8_FE69_4712_AE73_9D578C4190DE_.wvu.PrintArea" hidden="1">[4]Presupuesto_Via_distribuidora!$C$1:$H$344</definedName>
    <definedName name="Z_378D82E8_FE69_4712_AE73_9D578C4190DE_.wvu.PrintTitles" hidden="1">[4]Presupuesto_Via_distribuidora!$2:$8</definedName>
    <definedName name="Z_381FCF61_DF95_4756_B103_A1118DFFDE02_.wvu.FilterData" hidden="1">[4]Presupuesto_Via_distribuidora!$A$9:$H$344</definedName>
    <definedName name="Z_381FCF61_DF95_4756_B103_A1118DFFDE02_.wvu.PrintArea" hidden="1">[4]Presupuesto_Via_distribuidora!$C$1:$H$344</definedName>
    <definedName name="Z_381FCF61_DF95_4756_B103_A1118DFFDE02_.wvu.PrintTitles" hidden="1">[4]Presupuesto_Via_distribuidora!$2:$8</definedName>
    <definedName name="Z_3B3C0CA1_2A9C_45FD_9823_50B200F6C0D1_.wvu.FilterData" hidden="1">[4]Presupuesto_Via_distribuidora!$A$9:$H$344</definedName>
    <definedName name="Z_3B3C0CA1_2A9C_45FD_9823_50B200F6C0D1_.wvu.PrintArea" hidden="1">[4]Presupuesto_Via_distribuidora!$C$1:$H$344</definedName>
    <definedName name="Z_3B3C0CA1_2A9C_45FD_9823_50B200F6C0D1_.wvu.PrintTitles" hidden="1">[4]Presupuesto_Via_distribuidora!$2:$8</definedName>
    <definedName name="Z_3E9430E5_6A83_435B_9E47_1B8F7E18D67C_.wvu.FilterData" hidden="1">[4]Presupuesto_Via_distribuidora!$A$9:$H$344</definedName>
    <definedName name="Z_3E9430E5_6A83_435B_9E47_1B8F7E18D67C_.wvu.PrintArea" hidden="1">[4]Presupuesto_Via_distribuidora!$C$1:$H$344</definedName>
    <definedName name="Z_3E9430E5_6A83_435B_9E47_1B8F7E18D67C_.wvu.PrintTitles" hidden="1">[4]Presupuesto_Via_distribuidora!$2:$8</definedName>
    <definedName name="Z_4A14CB5C_2287_4F6E_9A65_22F0A4D81D81_.wvu.FilterData" hidden="1">[4]Presupuesto_Via_distribuidora!$A$9:$H$344</definedName>
    <definedName name="Z_4A14CB5C_2287_4F6E_9A65_22F0A4D81D81_.wvu.PrintArea" hidden="1">[4]Presupuesto_Via_distribuidora!$C$1:$H$344</definedName>
    <definedName name="Z_4A14CB5C_2287_4F6E_9A65_22F0A4D81D81_.wvu.PrintTitles" hidden="1">[4]Presupuesto_Via_distribuidora!$2:$8</definedName>
    <definedName name="Z_4BBC24C4_A093_4EC9_8AFF_49C6F602CC39_.wvu.FilterData" hidden="1">[4]Presupuesto_Via_distribuidora!$A$9:$H$344</definedName>
    <definedName name="Z_4BBC24C4_A093_4EC9_8AFF_49C6F602CC39_.wvu.PrintArea" hidden="1">[4]Presupuesto_Via_distribuidora!$C$1:$H$344</definedName>
    <definedName name="Z_4BBC24C4_A093_4EC9_8AFF_49C6F602CC39_.wvu.PrintTitles" hidden="1">[4]Presupuesto_Via_distribuidora!$2:$8</definedName>
    <definedName name="Z_504A8F9D_2C46_439E_975A_DF1C1FA56E7B_.wvu.FilterData" hidden="1">[4]Presupuesto_Via_distribuidora!$A$9:$H$344</definedName>
    <definedName name="Z_504A8F9D_2C46_439E_975A_DF1C1FA56E7B_.wvu.PrintArea" hidden="1">[4]Presupuesto_Via_distribuidora!$C$1:$H$344</definedName>
    <definedName name="Z_504A8F9D_2C46_439E_975A_DF1C1FA56E7B_.wvu.PrintTitles" hidden="1">[4]Presupuesto_Via_distribuidora!$2:$8</definedName>
    <definedName name="Z_653348E7_CDAD_4F62_A236_641A4BB6425A_.wvu.FilterData" hidden="1">[4]Presupuesto_Via_distribuidora!$A$9:$H$344</definedName>
    <definedName name="Z_653348E7_CDAD_4F62_A236_641A4BB6425A_.wvu.PrintArea" hidden="1">[4]Presupuesto_Via_distribuidora!$A$221:$I$375</definedName>
    <definedName name="Z_653348E7_CDAD_4F62_A236_641A4BB6425A_.wvu.PrintTitles" hidden="1">[4]Presupuesto_Via_distribuidora!$211:$220</definedName>
    <definedName name="Z_68C48519_C8C2_4287_96F6_0F561F815CE8_.wvu.FilterData" hidden="1">[4]Presupuesto_Via_distribuidora!$A$9:$H$344</definedName>
    <definedName name="Z_68C48519_C8C2_4287_96F6_0F561F815CE8_.wvu.PrintArea" hidden="1">[4]Presupuesto_Via_distribuidora!$C$1:$H$344</definedName>
    <definedName name="Z_68C48519_C8C2_4287_96F6_0F561F815CE8_.wvu.PrintTitles" hidden="1">[4]Presupuesto_Via_distribuidora!$2:$8</definedName>
    <definedName name="Z_6BA141F2_E104_11DA_B6F6_00609720E0A1_.wvu.FilterData" hidden="1">[4]Presupuesto_Via_distribuidora!$A$9:$H$344</definedName>
    <definedName name="Z_6BA141F2_E104_11DA_B6F6_00609720E0A1_.wvu.PrintArea" hidden="1">[4]Presupuesto_Via_distribuidora!$A$10:$I$164</definedName>
    <definedName name="Z_6BA141F2_E104_11DA_B6F6_00609720E0A1_.wvu.PrintTitles" hidden="1">[4]Presupuesto_Via_distribuidora!$1:$9</definedName>
    <definedName name="Z_6BA141F3_E104_11DA_B6F6_00609720E0A1_.wvu.FilterData" hidden="1">[4]Presupuesto_Via_distribuidora!$A$9:$H$344</definedName>
    <definedName name="Z_6BA141F3_E104_11DA_B6F6_00609720E0A1_.wvu.PrintArea" hidden="1">[4]Presupuesto_Via_distribuidora!$A$176:$I$193</definedName>
    <definedName name="Z_6BA141F3_E104_11DA_B6F6_00609720E0A1_.wvu.PrintTitles" hidden="1">[4]Presupuesto_Via_distribuidora!#REF!</definedName>
    <definedName name="Z_6BA141F4_E104_11DA_B6F6_00609720E0A1_.wvu.FilterData" hidden="1">[4]Presupuesto_Via_distribuidora!$A$9:$H$344</definedName>
    <definedName name="Z_6BA141F4_E104_11DA_B6F6_00609720E0A1_.wvu.PrintArea" hidden="1">[4]Presupuesto_Via_distribuidora!$A$342:$I$541</definedName>
    <definedName name="Z_6BA141F4_E104_11DA_B6F6_00609720E0A1_.wvu.PrintTitles" hidden="1">[4]Presupuesto_Via_distribuidora!#REF!</definedName>
    <definedName name="Z_6BA141F5_E104_11DA_B6F6_00609720E0A1_.wvu.FilterData" hidden="1">[4]Presupuesto_Via_distribuidora!$A$9:$H$344</definedName>
    <definedName name="Z_6BA141F5_E104_11DA_B6F6_00609720E0A1_.wvu.PrintArea" hidden="1">[4]Presupuesto_Via_distribuidora!$A$557:$I$825</definedName>
    <definedName name="Z_6BA141F5_E104_11DA_B6F6_00609720E0A1_.wvu.PrintTitles" hidden="1">[4]Presupuesto_Via_distribuidora!$547:$556</definedName>
    <definedName name="Z_6BA141F6_E104_11DA_B6F6_00609720E0A1_.wvu.FilterData" hidden="1">[4]Presupuesto_Via_distribuidora!$A$9:$H$344</definedName>
    <definedName name="Z_6BA141F6_E104_11DA_B6F6_00609720E0A1_.wvu.PrintArea" hidden="1">[4]Presupuesto_Via_distribuidora!$A$839:$I$1037</definedName>
    <definedName name="Z_6BA141F6_E104_11DA_B6F6_00609720E0A1_.wvu.PrintTitles" hidden="1">[4]Presupuesto_Via_distribuidora!$829:$838</definedName>
    <definedName name="Z_726673D2_C579_4EF3_83C7_45DC3792EA6A_.wvu.FilterData" hidden="1">[4]Presupuesto_Via_distribuidora!$A$9:$H$344</definedName>
    <definedName name="Z_726673D2_C579_4EF3_83C7_45DC3792EA6A_.wvu.PrintArea" hidden="1">[4]Presupuesto_Via_distribuidora!$A$10:$I$208</definedName>
    <definedName name="Z_726673D2_C579_4EF3_83C7_45DC3792EA6A_.wvu.PrintTitles" hidden="1">[4]Presupuesto_Via_distribuidora!$1:$9</definedName>
    <definedName name="Z_729969D8_DFDA_47B9_ADA2_E05CF62B3DEF_.wvu.FilterData" hidden="1">[4]Presupuesto_Via_distribuidora!$A$9:$H$344</definedName>
    <definedName name="Z_729969D8_DFDA_47B9_ADA2_E05CF62B3DEF_.wvu.PrintArea" hidden="1">[4]Presupuesto_Via_distribuidora!$A$618:$I$886</definedName>
    <definedName name="Z_729969D8_DFDA_47B9_ADA2_E05CF62B3DEF_.wvu.PrintTitles" hidden="1">[4]Presupuesto_Via_distribuidora!$608:$617</definedName>
    <definedName name="Z_75EDDC88_CA8C_4671_911D_25D74F37EC47_.wvu.FilterData" hidden="1">[4]Presupuesto_Via_distribuidora!$A$9:$H$344</definedName>
    <definedName name="Z_75EDDC88_CA8C_4671_911D_25D74F37EC47_.wvu.PrintArea" hidden="1">[4]Presupuesto_Via_distribuidora!$A$902:$I$1100</definedName>
    <definedName name="Z_75EDDC88_CA8C_4671_911D_25D74F37EC47_.wvu.PrintTitles" hidden="1">[4]Presupuesto_Via_distribuidora!$892:$901</definedName>
    <definedName name="Z_80573755_2D8B_4158_BD3A_CC331B950748_.wvu.FilterData" hidden="1">[4]Presupuesto_Via_distribuidora!$A$9:$H$344</definedName>
    <definedName name="Z_80573755_2D8B_4158_BD3A_CC331B950748_.wvu.PrintArea" hidden="1">[4]Presupuesto_Via_distribuidora!$A$221:$I$375</definedName>
    <definedName name="Z_80573755_2D8B_4158_BD3A_CC331B950748_.wvu.PrintTitles" hidden="1">[4]Presupuesto_Via_distribuidora!$211:$220</definedName>
    <definedName name="Z_9C7B0D6D_4DDE_4C72_B23F_2E183F63ECB1_.wvu.FilterData" hidden="1">[4]Presupuesto_Via_distribuidora!$A$9:$H$344</definedName>
    <definedName name="Z_9C7B0D6D_4DDE_4C72_B23F_2E183F63ECB1_.wvu.PrintArea" hidden="1">[4]Presupuesto_Via_distribuidora!$C$1:$H$344</definedName>
    <definedName name="Z_9C7B0D6D_4DDE_4C72_B23F_2E183F63ECB1_.wvu.PrintTitles" hidden="1">[4]Presupuesto_Via_distribuidora!$2:$8</definedName>
    <definedName name="Z_9C8B6436_249F_426A_96DC_EEE5E7CB7D1B_.wvu.FilterData" hidden="1">[4]Presupuesto_Via_distribuidora!$A$9:$H$344</definedName>
    <definedName name="Z_9C8B6436_249F_426A_96DC_EEE5E7CB7D1B_.wvu.PrintArea" hidden="1">[4]Presupuesto_Via_distribuidora!$C$1:$H$344</definedName>
    <definedName name="Z_9C8B6436_249F_426A_96DC_EEE5E7CB7D1B_.wvu.PrintTitles" hidden="1">[4]Presupuesto_Via_distribuidora!$2:$8</definedName>
    <definedName name="Z_9FCFD0D5_270B_4F36_B422_02EF7A3700B8_.wvu.FilterData" hidden="1">[4]Presupuesto_Via_distribuidora!$A$9:$H$344</definedName>
    <definedName name="Z_9FCFD0D5_270B_4F36_B422_02EF7A3700B8_.wvu.PrintArea" hidden="1">[4]Presupuesto_Via_distribuidora!$A$390:$I$602</definedName>
    <definedName name="Z_9FCFD0D5_270B_4F36_B422_02EF7A3700B8_.wvu.PrintTitles" hidden="1">[4]Presupuesto_Via_distribuidora!$380:$389</definedName>
    <definedName name="Z_9FE8FF3F_4486_44D6_9AFB_43CC5B824BF9_.wvu.FilterData" hidden="1">[4]Presupuesto_Via_distribuidora!$A$9:$H$344</definedName>
    <definedName name="Z_9FE8FF3F_4486_44D6_9AFB_43CC5B824BF9_.wvu.PrintArea" hidden="1">[4]Presupuesto_Via_distribuidora!$C$1:$H$344</definedName>
    <definedName name="Z_9FE8FF3F_4486_44D6_9AFB_43CC5B824BF9_.wvu.PrintTitles" hidden="1">[4]Presupuesto_Via_distribuidora!$2:$8</definedName>
    <definedName name="Z_A3DE26BA_CF48_4654_9BE9_FAEB3C301C95_.wvu.FilterData" hidden="1">[4]Presupuesto_Via_distribuidora!$A$9:$H$344</definedName>
    <definedName name="Z_A3DE26BA_CF48_4654_9BE9_FAEB3C301C95_.wvu.PrintArea" hidden="1">[4]Presupuesto_Via_distribuidora!$A$221:$I$377</definedName>
    <definedName name="Z_A3DE26BA_CF48_4654_9BE9_FAEB3C301C95_.wvu.PrintTitles" hidden="1">[4]Presupuesto_Via_distribuidora!$211:$220</definedName>
    <definedName name="Z_AAA1DD33_F1E3_423A_B1F2_E8567F4D95A5_.wvu.FilterData" hidden="1">[4]Presupuesto_Via_distribuidora!$A$9:$H$344</definedName>
    <definedName name="Z_AAA1DD33_F1E3_423A_B1F2_E8567F4D95A5_.wvu.PrintArea" hidden="1">[4]Presupuesto_Via_distribuidora!$A$900:$I$1098</definedName>
    <definedName name="Z_AAA1DD33_F1E3_423A_B1F2_E8567F4D95A5_.wvu.PrintTitles" hidden="1">[4]Presupuesto_Via_distribuidora!$890:$899</definedName>
    <definedName name="Z_B4899972_EBDC_11DA_B6F6_00609720E0A1_.wvu.FilterData" hidden="1">[4]Presupuesto_Via_distribuidora!$A$9:$H$344</definedName>
    <definedName name="Z_B4899972_EBDC_11DA_B6F6_00609720E0A1_.wvu.PrintArea" hidden="1">[4]Presupuesto_Via_distribuidora!$A$10:$I$164</definedName>
    <definedName name="Z_B4899972_EBDC_11DA_B6F6_00609720E0A1_.wvu.PrintTitles" hidden="1">[4]Presupuesto_Via_distribuidora!$1:$9</definedName>
    <definedName name="Z_B4899973_EBDC_11DA_B6F6_00609720E0A1_.wvu.FilterData" hidden="1">[4]Presupuesto_Via_distribuidora!$A$9:$H$344</definedName>
    <definedName name="Z_B4899973_EBDC_11DA_B6F6_00609720E0A1_.wvu.PrintArea" hidden="1">[4]Presupuesto_Via_distribuidora!$A$176:$I$193</definedName>
    <definedName name="Z_B4899973_EBDC_11DA_B6F6_00609720E0A1_.wvu.PrintTitles" hidden="1">[4]Presupuesto_Via_distribuidora!#REF!</definedName>
    <definedName name="Z_B4899974_EBDC_11DA_B6F6_00609720E0A1_.wvu.FilterData" hidden="1">[4]Presupuesto_Via_distribuidora!$A$9:$H$344</definedName>
    <definedName name="Z_B4899974_EBDC_11DA_B6F6_00609720E0A1_.wvu.PrintArea" hidden="1">[4]Presupuesto_Via_distribuidora!$A$342:$I$541</definedName>
    <definedName name="Z_B4899974_EBDC_11DA_B6F6_00609720E0A1_.wvu.PrintTitles" hidden="1">[4]Presupuesto_Via_distribuidora!#REF!</definedName>
    <definedName name="Z_B4899975_EBDC_11DA_B6F6_00609720E0A1_.wvu.FilterData" hidden="1">[4]Presupuesto_Via_distribuidora!$A$9:$H$344</definedName>
    <definedName name="Z_B4899975_EBDC_11DA_B6F6_00609720E0A1_.wvu.PrintArea" hidden="1">[4]Presupuesto_Via_distribuidora!$A$557:$I$825</definedName>
    <definedName name="Z_B4899975_EBDC_11DA_B6F6_00609720E0A1_.wvu.PrintTitles" hidden="1">[4]Presupuesto_Via_distribuidora!$547:$556</definedName>
    <definedName name="Z_B4899976_EBDC_11DA_B6F6_00609720E0A1_.wvu.FilterData" hidden="1">[4]Presupuesto_Via_distribuidora!$A$9:$H$344</definedName>
    <definedName name="Z_B4899976_EBDC_11DA_B6F6_00609720E0A1_.wvu.PrintArea" hidden="1">[4]Presupuesto_Via_distribuidora!$A$839:$I$1037</definedName>
    <definedName name="Z_B4899976_EBDC_11DA_B6F6_00609720E0A1_.wvu.PrintTitles" hidden="1">[4]Presupuesto_Via_distribuidora!$829:$838</definedName>
    <definedName name="Z_C24E6469_C4CC_430B_8814_72DD019DF2C8_.wvu.FilterData" hidden="1">[4]Presupuesto_Via_distribuidora!$A$9:$H$344</definedName>
    <definedName name="Z_C24E6469_C4CC_430B_8814_72DD019DF2C8_.wvu.PrintArea" hidden="1">[4]Presupuesto_Via_distribuidora!$A$900:$I$1098</definedName>
    <definedName name="Z_C24E6469_C4CC_430B_8814_72DD019DF2C8_.wvu.PrintTitles" hidden="1">[4]Presupuesto_Via_distribuidora!$890:$899</definedName>
    <definedName name="Z_CA61CA57_E7CE_4A4D_974A_F3124BCA2797_.wvu.FilterData" hidden="1">[4]Presupuesto_Via_distribuidora!$A$9:$H$344</definedName>
    <definedName name="Z_CA61CA57_E7CE_4A4D_974A_F3124BCA2797_.wvu.PrintArea" hidden="1">[4]Presupuesto_Via_distribuidora!$A$618:$I$886</definedName>
    <definedName name="Z_CA61CA57_E7CE_4A4D_974A_F3124BCA2797_.wvu.PrintTitles" hidden="1">[4]Presupuesto_Via_distribuidora!$608:$617</definedName>
    <definedName name="Z_DA4D5A8F_12FA_42F5_A8BB_526600E97433_.wvu.FilterData" hidden="1">[4]Presupuesto_Via_distribuidora!$A$9:$H$344</definedName>
    <definedName name="Z_DA4D5A8F_12FA_42F5_A8BB_526600E97433_.wvu.PrintArea" hidden="1">[4]Presupuesto_Via_distribuidora!$C$1:$H$344</definedName>
    <definedName name="Z_DA4D5A8F_12FA_42F5_A8BB_526600E97433_.wvu.PrintTitles" hidden="1">[4]Presupuesto_Via_distribuidora!$2:$8</definedName>
    <definedName name="Z_DFB4C5EB_A8D3_475E_B627_EA98F95F9220_.wvu.FilterData" hidden="1">[4]Presupuesto_Via_distribuidora!$A$9:$H$344</definedName>
    <definedName name="Z_DFB4C5EB_A8D3_475E_B627_EA98F95F9220_.wvu.PrintArea" hidden="1">[4]Presupuesto_Via_distribuidora!$A$10:$I$208</definedName>
    <definedName name="Z_DFB4C5EB_A8D3_475E_B627_EA98F95F9220_.wvu.PrintTitles" hidden="1">[4]Presupuesto_Via_distribuidora!$1:$9</definedName>
    <definedName name="Z_F2B990A1_57B3_4766_8C3D_4D3A5265BAEF_.wvu.FilterData" hidden="1">[4]Presupuesto_Via_distribuidora!$A$9:$H$344</definedName>
    <definedName name="Z_F2B990A1_57B3_4766_8C3D_4D3A5265BAEF_.wvu.PrintArea" hidden="1">[4]Presupuesto_Via_distribuidora!$C$1:$H$344</definedName>
    <definedName name="Z_F2B990A1_57B3_4766_8C3D_4D3A5265BAEF_.wvu.PrintTitles" hidden="1">[4]Presupuesto_Via_distribuidora!$2:$8</definedName>
    <definedName name="Z_F9482E1F_92B8_43D8_949A_7DDCF2E63A19_.wvu.FilterData" hidden="1">[4]Presupuesto_Via_distribuidora!$A$9:$H$344</definedName>
    <definedName name="Z_F9482E1F_92B8_43D8_949A_7DDCF2E63A19_.wvu.PrintArea" hidden="1">[4]Presupuesto_Via_distribuidora!$A$10:$I$208</definedName>
    <definedName name="Z_F9482E1F_92B8_43D8_949A_7DDCF2E63A19_.wvu.PrintTitles" hidden="1">[4]Presupuesto_Via_distribuidora!$1:$9</definedName>
    <definedName name="zc">#REF!</definedName>
    <definedName name="zd">#REF!</definedName>
    <definedName name="zdr">#REF!</definedName>
    <definedName name="zx">#REF!</definedName>
    <definedName name="ZYOLOM5">#REF!</definedName>
    <definedName name="zz">#REF!</definedName>
    <definedName name="zzz" localSheetId="0">'[23]Itemes Renovación'!#REF!</definedName>
    <definedName name="zzz">'[23]Itemes Renovación'!#REF!</definedName>
    <definedName name="ZZZZZZZZZZZ">'[19]A. P. U.'!#REF!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C32" i="2"/>
  <c r="C21" i="2"/>
  <c r="H8" i="1"/>
  <c r="H7" i="1"/>
  <c r="C38" i="2" l="1"/>
  <c r="C42" i="2" s="1"/>
  <c r="H10" i="1" s="1"/>
  <c r="H9" i="1" l="1"/>
  <c r="H11" i="1" s="1"/>
  <c r="H12" i="1" l="1"/>
  <c r="H17" i="1" l="1"/>
  <c r="H18" i="1" s="1"/>
  <c r="H19" i="1" s="1"/>
</calcChain>
</file>

<file path=xl/sharedStrings.xml><?xml version="1.0" encoding="utf-8"?>
<sst xmlns="http://schemas.openxmlformats.org/spreadsheetml/2006/main" count="94" uniqueCount="86">
  <si>
    <t>VALOR DE LA INTERVENTORIA</t>
  </si>
  <si>
    <t>ITEM</t>
  </si>
  <si>
    <t>DESCRIPCIÓN</t>
  </si>
  <si>
    <t>UN</t>
  </si>
  <si>
    <t>CANT</t>
  </si>
  <si>
    <t>SUELDO O TARIFA MENSUAL</t>
  </si>
  <si>
    <t>DEDICACIÓN MENSUAL  
(%)</t>
  </si>
  <si>
    <t>DURACIÓN (Meses)</t>
  </si>
  <si>
    <t>VALOR 
PARCIAL 
($)</t>
  </si>
  <si>
    <t>A</t>
  </si>
  <si>
    <t>COSTOS DIRECTOS DE PERSONAL</t>
  </si>
  <si>
    <t>Personal Profesional:</t>
  </si>
  <si>
    <t>Director General de Interventoría</t>
  </si>
  <si>
    <t xml:space="preserve">Profesional </t>
  </si>
  <si>
    <t>SUBTOTAL COSTOS DE PERSONAL</t>
  </si>
  <si>
    <t>Factor Multiplicador (FM)</t>
  </si>
  <si>
    <t xml:space="preserve">COSTOS DE PERSONAL CON FM </t>
  </si>
  <si>
    <t>SUBTOTAL COSTOS DIRECTOS DE PERSONAL (A)</t>
  </si>
  <si>
    <t>B.</t>
  </si>
  <si>
    <t>OTROS COSTOS DIRECTOS</t>
  </si>
  <si>
    <t>2.1</t>
  </si>
  <si>
    <t>DESCRIPCION</t>
  </si>
  <si>
    <t>Unidad</t>
  </si>
  <si>
    <t>SUBTOTAL OTROS COSTOS DIRECTOS (B)</t>
  </si>
  <si>
    <t>VALOR BÁSICO (A + B)</t>
  </si>
  <si>
    <t>IVA (19%)</t>
  </si>
  <si>
    <t>VALOR TOTAL DE LA INTERVENTORIA</t>
  </si>
  <si>
    <t xml:space="preserve"> CALCULO FACTOR MULTIPLICADOR</t>
  </si>
  <si>
    <t>Concepto</t>
  </si>
  <si>
    <t>%</t>
  </si>
  <si>
    <t>Salario básico</t>
  </si>
  <si>
    <t>Subtotal 1</t>
  </si>
  <si>
    <t>2.</t>
  </si>
  <si>
    <t>Prestaciones sociales</t>
  </si>
  <si>
    <t>Cesantía anual</t>
  </si>
  <si>
    <t>2.2</t>
  </si>
  <si>
    <t>Interés a las cesantías</t>
  </si>
  <si>
    <t>2.3</t>
  </si>
  <si>
    <t>Prima básica anual</t>
  </si>
  <si>
    <t>2.4</t>
  </si>
  <si>
    <t>Subsidio de transporte (permisos, bonificaciones, seguros, etc.)</t>
  </si>
  <si>
    <t>2.5</t>
  </si>
  <si>
    <t>SENA *</t>
  </si>
  <si>
    <t>2.6</t>
  </si>
  <si>
    <t>ICBF *</t>
  </si>
  <si>
    <t>2.7</t>
  </si>
  <si>
    <t>EPS *</t>
  </si>
  <si>
    <t>2.8</t>
  </si>
  <si>
    <t>Sistema de seguridad social. Pensión</t>
  </si>
  <si>
    <t>2.9</t>
  </si>
  <si>
    <t>ARL</t>
  </si>
  <si>
    <t>2.10</t>
  </si>
  <si>
    <t xml:space="preserve">Vacaciones anuales </t>
  </si>
  <si>
    <t>2.11</t>
  </si>
  <si>
    <t>Dotación</t>
  </si>
  <si>
    <t>2.12</t>
  </si>
  <si>
    <t>Subsidio familiar (caja de compensacion)</t>
  </si>
  <si>
    <t>Subtotal 2</t>
  </si>
  <si>
    <t>3.</t>
  </si>
  <si>
    <t>Costos indirectos</t>
  </si>
  <si>
    <t>3.1</t>
  </si>
  <si>
    <t>3.2</t>
  </si>
  <si>
    <t>3.3</t>
  </si>
  <si>
    <t>3.4</t>
  </si>
  <si>
    <t>3.5</t>
  </si>
  <si>
    <t>3.6</t>
  </si>
  <si>
    <t>3.7</t>
  </si>
  <si>
    <t>3.8</t>
  </si>
  <si>
    <t>Subtotal 3</t>
  </si>
  <si>
    <t xml:space="preserve">4. </t>
  </si>
  <si>
    <t>Costos Impuestos, Tasas y Contribuciones</t>
  </si>
  <si>
    <t>Subtotal 4</t>
  </si>
  <si>
    <t>5.</t>
  </si>
  <si>
    <t xml:space="preserve"> Honorarios  ó Utilidad</t>
  </si>
  <si>
    <t>Subtotal   1+2+3+4+5</t>
  </si>
  <si>
    <t>FM</t>
  </si>
  <si>
    <t>Costo oficina (arrendamiento, administración y servicios públicos, papeleria)</t>
  </si>
  <si>
    <t>Útiles y papelería del consultor para uso del proyecto</t>
  </si>
  <si>
    <t>Personal administrativo no facturado (sueldo+prestaciones)</t>
  </si>
  <si>
    <t>Asesoría contable y tributaria (revisoría fiscal); y Jurídica</t>
  </si>
  <si>
    <t>Alojamiento</t>
  </si>
  <si>
    <t>Equipo y mantenimiento de oficina</t>
  </si>
  <si>
    <t>Transporte</t>
  </si>
  <si>
    <t>Pólizas</t>
  </si>
  <si>
    <t>Impuestos</t>
  </si>
  <si>
    <t>Residente de Interventoría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</si>
</sst>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&quot;$&quot;\ #,##0"/>
    <numFmt numFmtId="168" formatCode="_-&quot;$&quot;\ * #,##0.000_-;\-&quot;$&quot;\ * #,##0.000_-;_-&quot;$&quot;\ * &quot;-&quot;??_-;_-@_-"/>
    <numFmt numFmtId="169" formatCode="0.000%"/>
    <numFmt numFmtId="170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rgb="FF000000"/>
      <name val="Arial"/>
      <family val="2"/>
    </font>
    <font>
      <sz val="16"/>
      <color rgb="FF00000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rgb="FF0070C0"/>
      <name val="Century Gothic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6" fillId="0" borderId="0" applyFont="0" applyFill="0" applyBorder="0" applyAlignment="0" applyProtection="0"/>
    <xf numFmtId="0" fontId="3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151">
    <xf numFmtId="0" fontId="0" fillId="0" borderId="0" xfId="0"/>
    <xf numFmtId="0" fontId="5" fillId="0" borderId="0" xfId="2" applyFont="1"/>
    <xf numFmtId="0" fontId="9" fillId="0" borderId="0" xfId="2" applyFont="1"/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166" fontId="8" fillId="2" borderId="7" xfId="4" applyNumberFormat="1" applyFont="1" applyFill="1" applyBorder="1" applyAlignment="1">
      <alignment horizontal="center" vertical="center" wrapText="1"/>
    </xf>
    <xf numFmtId="4" fontId="8" fillId="2" borderId="7" xfId="2" applyNumberFormat="1" applyFont="1" applyFill="1" applyBorder="1" applyAlignment="1">
      <alignment horizontal="center" vertical="center" wrapText="1"/>
    </xf>
    <xf numFmtId="4" fontId="8" fillId="2" borderId="8" xfId="2" applyNumberFormat="1" applyFont="1" applyFill="1" applyBorder="1" applyAlignment="1">
      <alignment horizontal="center" vertical="center" wrapText="1"/>
    </xf>
    <xf numFmtId="166" fontId="3" fillId="0" borderId="0" xfId="2" applyNumberFormat="1" applyAlignment="1">
      <alignment horizontal="center" vertical="center"/>
    </xf>
    <xf numFmtId="0" fontId="3" fillId="0" borderId="0" xfId="2"/>
    <xf numFmtId="0" fontId="8" fillId="3" borderId="9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vertical="center"/>
    </xf>
    <xf numFmtId="0" fontId="3" fillId="3" borderId="10" xfId="2" applyFill="1" applyBorder="1"/>
    <xf numFmtId="166" fontId="3" fillId="3" borderId="10" xfId="4" applyNumberFormat="1" applyFont="1" applyFill="1" applyBorder="1"/>
    <xf numFmtId="4" fontId="3" fillId="3" borderId="10" xfId="2" applyNumberFormat="1" applyFill="1" applyBorder="1"/>
    <xf numFmtId="167" fontId="3" fillId="3" borderId="11" xfId="2" applyNumberFormat="1" applyFill="1" applyBorder="1" applyAlignment="1">
      <alignment horizontal="right"/>
    </xf>
    <xf numFmtId="0" fontId="8" fillId="4" borderId="9" xfId="2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vertical="center"/>
    </xf>
    <xf numFmtId="0" fontId="3" fillId="4" borderId="10" xfId="2" applyFill="1" applyBorder="1"/>
    <xf numFmtId="166" fontId="3" fillId="4" borderId="10" xfId="4" applyNumberFormat="1" applyFont="1" applyFill="1" applyBorder="1"/>
    <xf numFmtId="4" fontId="3" fillId="4" borderId="10" xfId="2" applyNumberFormat="1" applyFill="1" applyBorder="1"/>
    <xf numFmtId="167" fontId="3" fillId="4" borderId="11" xfId="2" applyNumberFormat="1" applyFill="1" applyBorder="1" applyAlignment="1">
      <alignment horizontal="right"/>
    </xf>
    <xf numFmtId="0" fontId="3" fillId="5" borderId="9" xfId="2" applyFill="1" applyBorder="1" applyAlignment="1">
      <alignment horizontal="center" vertical="center"/>
    </xf>
    <xf numFmtId="0" fontId="3" fillId="5" borderId="10" xfId="2" applyFill="1" applyBorder="1" applyAlignment="1">
      <alignment horizontal="justify" vertical="center" wrapText="1"/>
    </xf>
    <xf numFmtId="0" fontId="3" fillId="5" borderId="10" xfId="2" applyFill="1" applyBorder="1" applyAlignment="1">
      <alignment horizontal="center" vertical="center"/>
    </xf>
    <xf numFmtId="166" fontId="0" fillId="5" borderId="10" xfId="4" applyNumberFormat="1" applyFont="1" applyFill="1" applyBorder="1" applyAlignment="1">
      <alignment vertical="center"/>
    </xf>
    <xf numFmtId="10" fontId="3" fillId="5" borderId="10" xfId="5" applyNumberFormat="1" applyFont="1" applyFill="1" applyBorder="1" applyAlignment="1">
      <alignment horizontal="center" vertical="center"/>
    </xf>
    <xf numFmtId="4" fontId="3" fillId="5" borderId="12" xfId="2" applyNumberFormat="1" applyFill="1" applyBorder="1" applyAlignment="1">
      <alignment horizontal="center" vertical="center"/>
    </xf>
    <xf numFmtId="167" fontId="1" fillId="5" borderId="11" xfId="6" applyNumberFormat="1" applyFont="1" applyFill="1" applyBorder="1" applyAlignment="1">
      <alignment horizontal="right" vertical="center"/>
    </xf>
    <xf numFmtId="0" fontId="3" fillId="5" borderId="0" xfId="2" applyFill="1" applyAlignment="1">
      <alignment horizontal="center" vertical="center"/>
    </xf>
    <xf numFmtId="166" fontId="3" fillId="5" borderId="0" xfId="2" applyNumberFormat="1" applyFill="1"/>
    <xf numFmtId="4" fontId="3" fillId="5" borderId="10" xfId="2" applyNumberFormat="1" applyFill="1" applyBorder="1" applyAlignment="1">
      <alignment horizontal="center" vertical="center"/>
    </xf>
    <xf numFmtId="166" fontId="2" fillId="0" borderId="11" xfId="6" applyNumberFormat="1" applyFont="1" applyBorder="1" applyAlignment="1">
      <alignment vertical="center"/>
    </xf>
    <xf numFmtId="167" fontId="3" fillId="0" borderId="0" xfId="2" applyNumberFormat="1"/>
    <xf numFmtId="2" fontId="8" fillId="0" borderId="11" xfId="2" applyNumberFormat="1" applyFont="1" applyBorder="1" applyAlignment="1">
      <alignment horizontal="right" vertical="center"/>
    </xf>
    <xf numFmtId="167" fontId="8" fillId="5" borderId="11" xfId="2" applyNumberFormat="1" applyFont="1" applyFill="1" applyBorder="1" applyAlignment="1">
      <alignment horizontal="right" vertical="center"/>
    </xf>
    <xf numFmtId="0" fontId="3" fillId="4" borderId="9" xfId="2" applyFill="1" applyBorder="1" applyAlignment="1">
      <alignment horizontal="center" vertical="center"/>
    </xf>
    <xf numFmtId="0" fontId="3" fillId="4" borderId="10" xfId="2" applyFill="1" applyBorder="1" applyAlignment="1">
      <alignment horizontal="center"/>
    </xf>
    <xf numFmtId="166" fontId="3" fillId="4" borderId="10" xfId="4" applyNumberFormat="1" applyFont="1" applyFill="1" applyBorder="1" applyAlignment="1">
      <alignment horizontal="center"/>
    </xf>
    <xf numFmtId="4" fontId="3" fillId="4" borderId="10" xfId="2" applyNumberFormat="1" applyFill="1" applyBorder="1" applyAlignment="1">
      <alignment horizontal="center"/>
    </xf>
    <xf numFmtId="167" fontId="8" fillId="4" borderId="11" xfId="2" applyNumberFormat="1" applyFont="1" applyFill="1" applyBorder="1" applyAlignment="1">
      <alignment horizontal="right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 wrapText="1"/>
    </xf>
    <xf numFmtId="166" fontId="8" fillId="2" borderId="10" xfId="4" applyNumberFormat="1" applyFont="1" applyFill="1" applyBorder="1" applyAlignment="1">
      <alignment horizontal="center" vertical="center" wrapText="1"/>
    </xf>
    <xf numFmtId="4" fontId="8" fillId="2" borderId="10" xfId="2" applyNumberFormat="1" applyFont="1" applyFill="1" applyBorder="1" applyAlignment="1">
      <alignment horizontal="center" vertical="center" wrapText="1"/>
    </xf>
    <xf numFmtId="4" fontId="8" fillId="2" borderId="11" xfId="2" applyNumberFormat="1" applyFont="1" applyFill="1" applyBorder="1" applyAlignment="1">
      <alignment horizontal="center" vertical="center" wrapText="1"/>
    </xf>
    <xf numFmtId="0" fontId="3" fillId="5" borderId="10" xfId="2" applyFill="1" applyBorder="1" applyAlignment="1">
      <alignment vertical="center"/>
    </xf>
    <xf numFmtId="167" fontId="3" fillId="5" borderId="11" xfId="2" applyNumberFormat="1" applyFill="1" applyBorder="1" applyAlignment="1">
      <alignment horizontal="right" vertical="center"/>
    </xf>
    <xf numFmtId="166" fontId="3" fillId="5" borderId="10" xfId="4" applyNumberFormat="1" applyFont="1" applyFill="1" applyBorder="1" applyAlignment="1">
      <alignment horizontal="center" vertical="center"/>
    </xf>
    <xf numFmtId="167" fontId="4" fillId="4" borderId="11" xfId="2" applyNumberFormat="1" applyFont="1" applyFill="1" applyBorder="1" applyAlignment="1">
      <alignment horizontal="right" vertical="center"/>
    </xf>
    <xf numFmtId="165" fontId="3" fillId="0" borderId="0" xfId="2" applyNumberFormat="1"/>
    <xf numFmtId="168" fontId="10" fillId="0" borderId="0" xfId="3" applyNumberFormat="1" applyFont="1"/>
    <xf numFmtId="167" fontId="4" fillId="3" borderId="11" xfId="2" applyNumberFormat="1" applyFont="1" applyFill="1" applyBorder="1" applyAlignment="1">
      <alignment horizontal="right" vertical="center"/>
    </xf>
    <xf numFmtId="164" fontId="3" fillId="0" borderId="0" xfId="7" applyFont="1" applyFill="1" applyAlignment="1">
      <alignment horizontal="center" vertical="center"/>
    </xf>
    <xf numFmtId="167" fontId="4" fillId="2" borderId="19" xfId="2" applyNumberFormat="1" applyFont="1" applyFill="1" applyBorder="1" applyAlignment="1">
      <alignment horizontal="right" vertical="center"/>
    </xf>
    <xf numFmtId="169" fontId="3" fillId="0" borderId="0" xfId="5" applyNumberFormat="1" applyFont="1" applyFill="1"/>
    <xf numFmtId="0" fontId="3" fillId="0" borderId="4" xfId="2" applyBorder="1" applyAlignment="1">
      <alignment horizontal="center" vertical="center"/>
    </xf>
    <xf numFmtId="0" fontId="3" fillId="0" borderId="0" xfId="2" applyAlignment="1">
      <alignment horizontal="center" vertical="center"/>
    </xf>
    <xf numFmtId="166" fontId="11" fillId="0" borderId="0" xfId="4" applyNumberFormat="1" applyFont="1" applyFill="1"/>
    <xf numFmtId="4" fontId="3" fillId="0" borderId="0" xfId="2" applyNumberFormat="1"/>
    <xf numFmtId="167" fontId="3" fillId="0" borderId="0" xfId="2" applyNumberFormat="1" applyAlignment="1">
      <alignment horizontal="right"/>
    </xf>
    <xf numFmtId="0" fontId="1" fillId="0" borderId="0" xfId="3"/>
    <xf numFmtId="0" fontId="12" fillId="0" borderId="4" xfId="3" applyFont="1" applyBorder="1" applyAlignment="1">
      <alignment horizontal="center" vertical="center"/>
    </xf>
    <xf numFmtId="0" fontId="13" fillId="0" borderId="0" xfId="3" applyFont="1" applyAlignment="1">
      <alignment wrapText="1"/>
    </xf>
    <xf numFmtId="0" fontId="13" fillId="0" borderId="5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 wrapText="1"/>
    </xf>
    <xf numFmtId="0" fontId="14" fillId="0" borderId="0" xfId="3" applyFont="1"/>
    <xf numFmtId="0" fontId="12" fillId="0" borderId="8" xfId="3" applyFont="1" applyBorder="1" applyAlignment="1">
      <alignment horizontal="center" vertical="center"/>
    </xf>
    <xf numFmtId="0" fontId="15" fillId="0" borderId="0" xfId="3" applyFont="1" applyAlignment="1">
      <alignment horizontal="center"/>
    </xf>
    <xf numFmtId="0" fontId="15" fillId="0" borderId="0" xfId="3" applyFont="1" applyAlignment="1">
      <alignment horizontal="center" wrapText="1"/>
    </xf>
    <xf numFmtId="0" fontId="12" fillId="4" borderId="9" xfId="3" applyFont="1" applyFill="1" applyBorder="1" applyAlignment="1">
      <alignment horizontal="center" vertical="center"/>
    </xf>
    <xf numFmtId="0" fontId="12" fillId="4" borderId="10" xfId="3" applyFont="1" applyFill="1" applyBorder="1" applyAlignment="1">
      <alignment wrapText="1"/>
    </xf>
    <xf numFmtId="9" fontId="12" fillId="4" borderId="11" xfId="1" applyFont="1" applyFill="1" applyBorder="1" applyAlignment="1">
      <alignment horizontal="center" vertical="center"/>
    </xf>
    <xf numFmtId="0" fontId="2" fillId="0" borderId="0" xfId="3" applyFont="1"/>
    <xf numFmtId="0" fontId="12" fillId="0" borderId="9" xfId="3" applyFont="1" applyBorder="1" applyAlignment="1">
      <alignment horizontal="center" vertical="center"/>
    </xf>
    <xf numFmtId="0" fontId="8" fillId="0" borderId="22" xfId="8" applyFont="1" applyBorder="1" applyAlignment="1">
      <alignment horizontal="justify" vertical="center"/>
    </xf>
    <xf numFmtId="2" fontId="12" fillId="0" borderId="11" xfId="3" applyNumberFormat="1" applyFont="1" applyBorder="1" applyAlignment="1">
      <alignment horizontal="center" vertical="center"/>
    </xf>
    <xf numFmtId="0" fontId="12" fillId="4" borderId="10" xfId="3" applyFont="1" applyFill="1" applyBorder="1" applyAlignment="1">
      <alignment horizontal="left" wrapText="1"/>
    </xf>
    <xf numFmtId="2" fontId="12" fillId="4" borderId="11" xfId="3" applyNumberFormat="1" applyFont="1" applyFill="1" applyBorder="1" applyAlignment="1">
      <alignment horizontal="center" vertical="center"/>
    </xf>
    <xf numFmtId="0" fontId="1" fillId="0" borderId="0" xfId="3" applyAlignment="1">
      <alignment horizontal="center"/>
    </xf>
    <xf numFmtId="166" fontId="1" fillId="0" borderId="0" xfId="6" applyNumberFormat="1" applyFont="1" applyBorder="1"/>
    <xf numFmtId="0" fontId="13" fillId="0" borderId="9" xfId="3" applyFont="1" applyBorder="1" applyAlignment="1">
      <alignment horizontal="center" vertical="center"/>
    </xf>
    <xf numFmtId="0" fontId="13" fillId="0" borderId="10" xfId="3" applyFont="1" applyBorder="1" applyAlignment="1">
      <alignment wrapText="1"/>
    </xf>
    <xf numFmtId="10" fontId="13" fillId="0" borderId="11" xfId="5" applyNumberFormat="1" applyFont="1" applyBorder="1" applyAlignment="1">
      <alignment horizontal="center" vertical="center"/>
    </xf>
    <xf numFmtId="164" fontId="1" fillId="0" borderId="0" xfId="7" applyFont="1"/>
    <xf numFmtId="9" fontId="1" fillId="0" borderId="0" xfId="3" applyNumberFormat="1" applyAlignment="1">
      <alignment horizontal="center"/>
    </xf>
    <xf numFmtId="0" fontId="5" fillId="0" borderId="10" xfId="3" applyFont="1" applyBorder="1" applyAlignment="1">
      <alignment wrapText="1"/>
    </xf>
    <xf numFmtId="10" fontId="5" fillId="0" borderId="11" xfId="5" applyNumberFormat="1" applyFont="1" applyFill="1" applyBorder="1" applyAlignment="1">
      <alignment horizontal="center" vertical="center"/>
    </xf>
    <xf numFmtId="0" fontId="5" fillId="0" borderId="10" xfId="3" applyFont="1" applyBorder="1" applyAlignment="1">
      <alignment horizontal="left" wrapText="1"/>
    </xf>
    <xf numFmtId="165" fontId="1" fillId="0" borderId="0" xfId="6" applyFont="1" applyBorder="1"/>
    <xf numFmtId="0" fontId="2" fillId="0" borderId="0" xfId="3" applyFont="1" applyAlignment="1">
      <alignment horizontal="center"/>
    </xf>
    <xf numFmtId="10" fontId="12" fillId="4" borderId="11" xfId="5" applyNumberFormat="1" applyFont="1" applyFill="1" applyBorder="1" applyAlignment="1">
      <alignment horizontal="center" vertical="center"/>
    </xf>
    <xf numFmtId="0" fontId="8" fillId="5" borderId="22" xfId="8" applyFont="1" applyFill="1" applyBorder="1" applyAlignment="1">
      <alignment horizontal="justify" vertical="center"/>
    </xf>
    <xf numFmtId="166" fontId="2" fillId="0" borderId="0" xfId="6" applyNumberFormat="1" applyFont="1" applyBorder="1"/>
    <xf numFmtId="0" fontId="12" fillId="5" borderId="9" xfId="3" applyFont="1" applyFill="1" applyBorder="1" applyAlignment="1">
      <alignment horizontal="center" vertical="center"/>
    </xf>
    <xf numFmtId="2" fontId="12" fillId="5" borderId="11" xfId="3" applyNumberFormat="1" applyFont="1" applyFill="1" applyBorder="1" applyAlignment="1">
      <alignment horizontal="center" vertical="center"/>
    </xf>
    <xf numFmtId="170" fontId="1" fillId="0" borderId="0" xfId="1" applyNumberFormat="1" applyFont="1"/>
    <xf numFmtId="0" fontId="13" fillId="5" borderId="9" xfId="3" applyFont="1" applyFill="1" applyBorder="1" applyAlignment="1">
      <alignment horizontal="center" vertical="center"/>
    </xf>
    <xf numFmtId="10" fontId="13" fillId="0" borderId="11" xfId="5" applyNumberFormat="1" applyFont="1" applyBorder="1" applyAlignment="1">
      <alignment horizontal="center" wrapText="1"/>
    </xf>
    <xf numFmtId="0" fontId="1" fillId="5" borderId="0" xfId="3" applyFill="1"/>
    <xf numFmtId="164" fontId="1" fillId="0" borderId="0" xfId="7" applyFont="1" applyAlignment="1"/>
    <xf numFmtId="0" fontId="12" fillId="0" borderId="10" xfId="3" applyFont="1" applyBorder="1" applyAlignment="1">
      <alignment wrapText="1"/>
    </xf>
    <xf numFmtId="2" fontId="1" fillId="0" borderId="0" xfId="3" applyNumberFormat="1"/>
    <xf numFmtId="0" fontId="12" fillId="4" borderId="10" xfId="3" applyFont="1" applyFill="1" applyBorder="1" applyAlignment="1">
      <alignment horizontal="center" vertical="center" wrapText="1"/>
    </xf>
    <xf numFmtId="0" fontId="12" fillId="5" borderId="9" xfId="3" applyFont="1" applyFill="1" applyBorder="1" applyAlignment="1">
      <alignment wrapText="1"/>
    </xf>
    <xf numFmtId="0" fontId="12" fillId="5" borderId="10" xfId="3" applyFont="1" applyFill="1" applyBorder="1" applyAlignment="1">
      <alignment wrapText="1"/>
    </xf>
    <xf numFmtId="0" fontId="12" fillId="5" borderId="11" xfId="3" applyFont="1" applyFill="1" applyBorder="1" applyAlignment="1">
      <alignment horizontal="center" wrapText="1"/>
    </xf>
    <xf numFmtId="0" fontId="12" fillId="4" borderId="9" xfId="3" applyFont="1" applyFill="1" applyBorder="1" applyAlignment="1">
      <alignment wrapText="1"/>
    </xf>
    <xf numFmtId="0" fontId="12" fillId="4" borderId="10" xfId="3" applyFont="1" applyFill="1" applyBorder="1" applyAlignment="1">
      <alignment horizontal="center" wrapText="1"/>
    </xf>
    <xf numFmtId="2" fontId="12" fillId="4" borderId="11" xfId="3" applyNumberFormat="1" applyFont="1" applyFill="1" applyBorder="1" applyAlignment="1">
      <alignment horizontal="center" wrapText="1"/>
    </xf>
    <xf numFmtId="9" fontId="13" fillId="0" borderId="0" xfId="3" applyNumberFormat="1" applyFont="1"/>
    <xf numFmtId="2" fontId="12" fillId="4" borderId="19" xfId="3" applyNumberFormat="1" applyFont="1" applyFill="1" applyBorder="1" applyAlignment="1">
      <alignment horizontal="center" vertical="center"/>
    </xf>
    <xf numFmtId="170" fontId="13" fillId="0" borderId="0" xfId="3" applyNumberFormat="1" applyFont="1"/>
    <xf numFmtId="0" fontId="2" fillId="0" borderId="0" xfId="3" applyFont="1" applyAlignment="1">
      <alignment horizontal="center" vertical="center"/>
    </xf>
    <xf numFmtId="0" fontId="1" fillId="0" borderId="0" xfId="3" applyAlignment="1">
      <alignment wrapText="1"/>
    </xf>
    <xf numFmtId="0" fontId="1" fillId="0" borderId="0" xfId="3" applyAlignment="1">
      <alignment horizontal="center" vertical="center"/>
    </xf>
    <xf numFmtId="2" fontId="1" fillId="0" borderId="0" xfId="7" applyNumberFormat="1" applyFont="1" applyAlignment="1"/>
    <xf numFmtId="0" fontId="8" fillId="0" borderId="13" xfId="2" applyFont="1" applyBorder="1" applyAlignment="1">
      <alignment horizontal="right" vertical="center"/>
    </xf>
    <xf numFmtId="0" fontId="8" fillId="0" borderId="14" xfId="2" applyFont="1" applyBorder="1" applyAlignment="1">
      <alignment horizontal="right" vertical="center"/>
    </xf>
    <xf numFmtId="0" fontId="8" fillId="0" borderId="15" xfId="2" applyFont="1" applyBorder="1" applyAlignment="1">
      <alignment horizontal="right" vertical="center"/>
    </xf>
    <xf numFmtId="0" fontId="8" fillId="4" borderId="13" xfId="2" applyFont="1" applyFill="1" applyBorder="1" applyAlignment="1">
      <alignment horizontal="left" vertical="center"/>
    </xf>
    <xf numFmtId="0" fontId="8" fillId="4" borderId="14" xfId="2" applyFont="1" applyFill="1" applyBorder="1" applyAlignment="1">
      <alignment horizontal="left" vertical="center"/>
    </xf>
    <xf numFmtId="0" fontId="8" fillId="4" borderId="15" xfId="2" applyFont="1" applyFill="1" applyBorder="1" applyAlignment="1">
      <alignment horizontal="left" vertical="center"/>
    </xf>
    <xf numFmtId="0" fontId="8" fillId="3" borderId="13" xfId="2" applyFont="1" applyFill="1" applyBorder="1" applyAlignment="1">
      <alignment horizontal="left" vertical="center"/>
    </xf>
    <xf numFmtId="0" fontId="8" fillId="3" borderId="14" xfId="2" applyFont="1" applyFill="1" applyBorder="1" applyAlignment="1">
      <alignment horizontal="left" vertical="center"/>
    </xf>
    <xf numFmtId="0" fontId="8" fillId="3" borderId="15" xfId="2" applyFont="1" applyFill="1" applyBorder="1" applyAlignment="1">
      <alignment horizontal="left" vertical="center"/>
    </xf>
    <xf numFmtId="0" fontId="8" fillId="2" borderId="16" xfId="2" applyFont="1" applyFill="1" applyBorder="1" applyAlignment="1">
      <alignment horizontal="left" vertical="center"/>
    </xf>
    <xf numFmtId="0" fontId="8" fillId="2" borderId="17" xfId="2" applyFont="1" applyFill="1" applyBorder="1" applyAlignment="1">
      <alignment horizontal="left" vertical="center"/>
    </xf>
    <xf numFmtId="0" fontId="8" fillId="2" borderId="18" xfId="2" applyFont="1" applyFill="1" applyBorder="1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wrapText="1"/>
    </xf>
    <xf numFmtId="0" fontId="1" fillId="0" borderId="0" xfId="3" applyAlignment="1">
      <alignment wrapText="1"/>
    </xf>
    <xf numFmtId="0" fontId="1" fillId="0" borderId="5" xfId="3" applyBorder="1" applyAlignment="1">
      <alignment wrapText="1"/>
    </xf>
    <xf numFmtId="0" fontId="12" fillId="0" borderId="1" xfId="3" applyFont="1" applyBorder="1" applyAlignment="1">
      <alignment horizontal="center"/>
    </xf>
    <xf numFmtId="0" fontId="12" fillId="0" borderId="2" xfId="3" applyFont="1" applyBorder="1" applyAlignment="1">
      <alignment horizontal="center"/>
    </xf>
    <xf numFmtId="0" fontId="12" fillId="0" borderId="3" xfId="3" applyFont="1" applyBorder="1" applyAlignment="1">
      <alignment horizontal="center"/>
    </xf>
    <xf numFmtId="0" fontId="12" fillId="0" borderId="1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20" xfId="3" applyFont="1" applyBorder="1" applyAlignment="1">
      <alignment horizontal="center" wrapText="1"/>
    </xf>
    <xf numFmtId="0" fontId="12" fillId="0" borderId="21" xfId="3" applyFont="1" applyBorder="1" applyAlignment="1">
      <alignment horizontal="center" wrapText="1"/>
    </xf>
    <xf numFmtId="0" fontId="12" fillId="4" borderId="16" xfId="3" applyFont="1" applyFill="1" applyBorder="1" applyAlignment="1">
      <alignment horizontal="center" wrapText="1"/>
    </xf>
    <xf numFmtId="0" fontId="12" fillId="4" borderId="18" xfId="3" applyFont="1" applyFill="1" applyBorder="1" applyAlignment="1">
      <alignment horizontal="center" wrapText="1"/>
    </xf>
  </cellXfs>
  <cellStyles count="9">
    <cellStyle name="Moneda [0] 3" xfId="7"/>
    <cellStyle name="Moneda 2 34" xfId="6"/>
    <cellStyle name="Moneda 3" xfId="4"/>
    <cellStyle name="Normal" xfId="0" builtinId="0"/>
    <cellStyle name="Normal 2 2" xfId="2"/>
    <cellStyle name="Normal 2 2 2" xfId="8"/>
    <cellStyle name="Normal 4" xfId="3"/>
    <cellStyle name="Porcentaje" xfId="1" builtinId="5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Advial-Jul-01-jul-03\formatos\FORMATOS%20UTILES\AP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D_0025.DIR\NOV-%20DIC-2002\INF%20NOV-DIC_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%20aaInformaci&#243;n%20GRUPO%204\A%20MInformes%20Mensuales\Informe%20de%20estado%20vial%20ene\aCCIDENTES%20DE%201995%20-%2019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7F5117F\a%20%20aaInformaci&#243;n%20GRUPO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%20Rios\Desktop\G306%20PRESUPUEST%20TANGU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O\Doc.%20ASPIRE\Mis%20documentos\INF.BIMENSUAL\INFORME%20BIMENSUAL%20JUL-AGO-20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@\Giovanny\c\Copia%20Calidad\Mis%20documentos\Area%20Tecnica\Licitaciones\Epm\Actualizacion%20Guayabal\WINDOWS\TEMP\RELACI~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ecnico\Documents%20and%20Settings\67370\Configuraci&#243;n%20local\Archivos%20temporales%20de%20Internet\Content.IE5\UOTNRVQZ\Presupuesto%20correigio%20nora%20morales(1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4F75DD8\RELACI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und%20grupo%201\TECNICO\INFORMES%20TRIMESTRALES\INFORME%20TRIMESTRAL%20OCTUBRE%20DE%202009\Documents%20and%20Settings\Administrador\Escritorio\JULIO%20SEPTIEMBRE\Documents%20and%20Settings\Compaq_Propietari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RMEN\3271%20Palmitas\3271%20G1%20Presupuestos%20de%20Pozos-Palmitas%20Centr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ING\Carlos%20(C)\00-2004\Frigosin&#250;\Bombeo-Frigosin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O\Doc.%20ASPIRE\ADMONVIAL%20H-V-05\PRESUPUESTOS\sector%2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1037579737\Documents\ZONE%204\PP%2009-10\MALLA%20VIAL\MALLA%20VIAL\HLOPEZA\GERONA\CANTIDADES%20REPOSICION\SUBCIRCUITO%207\REDES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\C\Users\josearoca\Downloads\Nasly\buzon\Users\Usuario\Desktop\Documents%20and%20Settings\Juan%20Arrubla\APU%20Secundaria%20Corvid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ubliObras%20Ltda\Dabeiba\invias%20150\proyecto%20definitivo\APU_INVIA..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IR/Desktop/ESCRITORIO/CONTRATOS%20Y%20PROYECTOS/DR.%20RICARDO/MURO%20ARATOCA/PRE.%20MURO%20ARATOC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MV-02-BOL\EST.V&#205;A%20CRIT.TECNICO%20AMB-BOL-02\DICIEMBRE-2008\EST.V&#205;A%20CRITERIO%20TECNICO%2090BL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.V&#205;A%20CRITERIO%20TECNIC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ING\Unidad%20C\00-2004\San%20Pedro\Lagunas\Linea%20de%20Impulsi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uario\Documents\PUBLIOBRAS%20LTDA\PRESUPUESTOS\Lista%20de%20Precios%20Unitarios,%20APU%20y%20Presupuestos%202012%20INVIA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DUARDO\PROYECTOS\PMA\PRESUPUESTO%20PTAR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MV%20GRUPO2-05\presupuestos\ajuste%20presupuestos\$%20PR20%20al%20PR2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contratos-en-ejecuci&#243;n\contratos-inv&#237;as-2002\consulv&#237;as-advial\WINDOWS\TEMP\TD_0025.DIR\NOV-%20DIC-2002\oficina\accidentes%20le%20NOV-02-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UPERVISOR\Desktop\ADMINISTRACION\OBRAS\PUENTE%20LA%20LEYENDA\CANTIDADES%20PUEN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\C\Para%20presupuesto\Documents%20and%20Settings\67370\Configuraci&#243;n%20local\Archivos%20temporales%20de%20Internet\Content.IE5\UOTNRVQZ\Presupuesto%20correigio%20nora%20morales(1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calculo%20obra%20tranversal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MULACI&#211;NEDIFICIO.ok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1037579737\Documents\ZONE%204\PP%2009-10\MALLA%20VIAL\MALLA%20VIAL\PAVICOL\MSOFFICE\LICITAR\analisis%20del%20AIU\AIU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1037579737\Documents\ZONE%204\PP%2009-10\MALLA%20VIAL\MALLA%20VIAL\HLOPEZA\CANTIDADES%20GERONA\Documents%20and%20Settings\swilches\Configuraci&#243;n%20local\Archivos%20temporales%20de%20Internet\OLK6\formulario%20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contratos-en-ejecuci&#243;n\contratos-inv&#237;as-2002\consulv&#237;as-advial\WINDOWS\TEMP\TD_0025.DIR\NOV-%20DIC-2002\INF%20NOV-DIC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und%20grupo%201\INFORMES%20TRIMESTRAL\INFORME%20FINAL\DIC-05-FEB-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nvmeta\INFORMES\infabr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contratos-en-ejecuci&#243;n\contratos-inv&#237;as-2002\consulv&#237;as-advial\Mis%20documentos\Advial-Jul-01-jul-03\formatos\FORMATOS%20UTILES\AP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  <sheetName val="PU (2)"/>
      <sheetName val="PRESUPUESTOS-REV1"/>
      <sheetName val="PESOS"/>
      <sheetName val="Datos"/>
      <sheetName val="G&amp;G"/>
      <sheetName val="Varios"/>
      <sheetName val="COSTOS UNITARIOS"/>
      <sheetName val="CA-2909"/>
      <sheetName val="TRAYECTO 1"/>
      <sheetName val="CABG"/>
      <sheetName val=""/>
      <sheetName val="PRESUPUESTO"/>
      <sheetName val="PPTONUEVOFORMATO"/>
      <sheetName val="PRESUPUESTO1"/>
      <sheetName val="200P.1"/>
      <sheetName val="210.2.2"/>
      <sheetName val="320.1"/>
      <sheetName val="640.1"/>
      <sheetName val="500P.1"/>
      <sheetName val="500P.2"/>
      <sheetName val="600.1"/>
      <sheetName val="610.1"/>
      <sheetName val="630.4"/>
      <sheetName val="640P.2"/>
      <sheetName val="640.1 (2)"/>
      <sheetName val="672P.1"/>
      <sheetName val="2P.1"/>
      <sheetName val="900.2"/>
      <sheetName val="materiales de insumo"/>
      <sheetName val="jornales y prestaciones"/>
      <sheetName val="CANTIDADES"/>
      <sheetName val="210.1"/>
      <sheetName val="310.1"/>
      <sheetName val="600.4"/>
      <sheetName val="661.1"/>
      <sheetName val="673.1"/>
      <sheetName val="673.2"/>
      <sheetName val="673.3"/>
      <sheetName val="3P"/>
      <sheetName val="672.1"/>
      <sheetName val="2P"/>
      <sheetName val="3P.1"/>
      <sheetName val="3P.2"/>
      <sheetName val="6.1P"/>
      <sheetName val="6.2P"/>
      <sheetName val="6.4P"/>
      <sheetName val="muros"/>
      <sheetName val="PROY_ORIGINAL1"/>
      <sheetName val="PU_(2)"/>
      <sheetName val="Seguim-16"/>
      <sheetName val="RESUMEN"/>
      <sheetName val="VALOR ENSAYOS"/>
      <sheetName val="K9+900"/>
      <sheetName val="PR10+760"/>
      <sheetName val="PR11+020"/>
      <sheetName val="PR12+400"/>
      <sheetName val="PR18+560"/>
      <sheetName val="PR19+100"/>
      <sheetName val="PR19+900"/>
      <sheetName val="PR21+380"/>
      <sheetName val="PR21+900"/>
      <sheetName val="PR23+350"/>
      <sheetName val="PR24+500"/>
      <sheetName val="PR25+700"/>
      <sheetName val="PR31+200"/>
      <sheetName val="PR33+010"/>
      <sheetName val="PR33+030"/>
      <sheetName val="PR35+400A"/>
      <sheetName val="PR35+400"/>
      <sheetName val="PR35+540"/>
      <sheetName val="PROY_ORIGINAL2"/>
      <sheetName val="PU_(2)1"/>
      <sheetName val="PROY_ORIGINAL3"/>
      <sheetName val="PU_(2)2"/>
      <sheetName val="PROY_ORIGINAL5"/>
      <sheetName val="PU_(2)4"/>
      <sheetName val="PROY_ORIGINAL4"/>
      <sheetName val="PU_(2)3"/>
      <sheetName val="ó&gt;_x0000__x0001__x0000__x0000__x0000_j0$_x0000_#_x0000__x0000__x0000_j.$_x0000_#_x0000__x0000__x0000_L_x0012_Óu_x0000__x0000__x0000__x0000_"/>
      <sheetName val="plantilla"/>
      <sheetName val="resumen preacta"/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9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34"/>
      <sheetName val="38"/>
      <sheetName val="42"/>
      <sheetName val="43"/>
      <sheetName val="44"/>
      <sheetName val="Resalto en asfalto"/>
      <sheetName val="Mat fresado para ampliacion"/>
      <sheetName val="Tuberia filtro D=6&quot;"/>
      <sheetName val="Realce de bordillo"/>
      <sheetName val="Remocion tuberia d=24&quot;"/>
      <sheetName val="GRAVA ATRAQUES DE ALCANTARILLA"/>
      <sheetName val="RESALTO"/>
      <sheetName val="Geodren"/>
      <sheetName val="Hoja1"/>
      <sheetName val="FORMATO PREACTA"/>
      <sheetName val="SOPORTES"/>
      <sheetName val="FORMATO FECHA)"/>
      <sheetName val="DESMONTE LIMP."/>
      <sheetName val="REGISTRO FOTOGRAFICO"/>
      <sheetName val="S200.1 DESM. LIMP.B "/>
      <sheetName val="S200.2 DESM. LIMP. NB"/>
      <sheetName val="S201.7 DEMO. ESTRUCTURAS"/>
      <sheetName val="Remocion alcantarillas."/>
      <sheetName val="Excav. Mat. Comun."/>
      <sheetName val="s201.15-remoción de alcantarill"/>
      <sheetName val="s210.2.2-Exc de expl"/>
      <sheetName val="s210.2.1-Exc en roca"/>
      <sheetName val="s211.1 REMOCION DERR."/>
      <sheetName val="s220.1 Terraplenes"/>
      <sheetName val="s221.1 Pedraplen"/>
      <sheetName val="S900.3 TRANS. DERRUMBE"/>
      <sheetName val="s231.1 Geotextil"/>
      <sheetName val="S230.2 Mejora. de la Sub-Ra"/>
      <sheetName val="S320.1 Sub base"/>
      <sheetName val="S330.1 BASE GRANULAR"/>
      <sheetName val="SUB-BASE"/>
      <sheetName val="CONFM. DE CALZADA EXISTENTE"/>
      <sheetName val="S310.1 Confor. calzada existe "/>
      <sheetName val=" S450.1 MEZCLA MDC-1"/>
      <sheetName val=" S450.2MEZCLA MDC-2"/>
      <sheetName val="S420.1 RIEGO DE IMPRIMACION."/>
      <sheetName val="S421.1 RIEGO LIGA CRR-1"/>
      <sheetName val="S460.1 FRESADO."/>
      <sheetName val="Excav. REPARACION PAVIMENTO."/>
      <sheetName val="S465.1 EXC. PAV. ASFALTICO"/>
      <sheetName val="S500.1 PAVIMENTO CONCRETO"/>
      <sheetName val="S510.1 PAVIMENTO ADOQUIN"/>
      <sheetName val="S600.1 EXCAV. VARIAS "/>
      <sheetName val="Relleno Estructuras"/>
      <sheetName val="eXCAVACIONES VARIAS EN ROCA "/>
      <sheetName val="S600.2 EXCAV. ROCA"/>
      <sheetName val="S610.1 Relleno Estructuras"/>
      <sheetName val="S623.1 Anclajes "/>
      <sheetName val="S623P1 Pantalla Concreto"/>
      <sheetName val="S630.3 Concretos C"/>
      <sheetName val="S630.4a Concretos D"/>
      <sheetName val="S630.4b Concretos D"/>
      <sheetName val="S630.6 CONCRETO F"/>
      <sheetName val="CONCRETO G"/>
      <sheetName val="S630.7 CONCRETO G"/>
      <sheetName val="s640.1 Acero refuerzo"/>
      <sheetName val="S642.13 Juntas dilatacion"/>
      <sheetName val="S644.2 Tuberia PVC 4&quot;"/>
      <sheetName val=" TUBERIA 36&quot;"/>
      <sheetName val="S632.1 Baranda"/>
      <sheetName val=" S661.1 TUBERIA 36&quot; "/>
      <sheetName val="S673.1 MAT. FILTRANTE"/>
      <sheetName val="S673.2 GEOTEXTIL"/>
      <sheetName val="GAVIONES"/>
      <sheetName val="Señales"/>
      <sheetName val="TRANS. EXPLANACION"/>
      <sheetName val=" S673.3 GEODREN PLANAR 6&quot;"/>
      <sheetName val="S681.1 GAVIONES"/>
      <sheetName val="S700.1 Demarcacion"/>
      <sheetName val="S700.2 Marca víal"/>
      <sheetName val="S701.1 tachas reflectivas"/>
      <sheetName val="S710.1.1 SEÑ VERT. "/>
      <sheetName val="S710.2 SEÑ VERT.V"/>
      <sheetName val="S710.1.2 SEÑ VERT."/>
      <sheetName val="S730.1Defensas "/>
      <sheetName val="S800.2 CERCAS"/>
      <sheetName val="S810.1 PROTECCION TALUDES"/>
      <sheetName val="S900.2Trans explan"/>
      <sheetName val="Drenes"/>
      <sheetName val="Tratamiento fisuras"/>
      <sheetName val="MARCAS VIALES"/>
      <sheetName val="Geomalla con fibra de vidrio"/>
      <sheetName val="Anclajes pasivos 4#6"/>
      <sheetName val="SNP1-geomalla fibra Vidrio"/>
      <sheetName val="SNP2-geomalla Biaxial"/>
      <sheetName val="SNP3 concreto 3500 "/>
      <sheetName val="SNP4 CEM. ASFALTICO"/>
      <sheetName val="SNP5 MTTO RUTINARIO"/>
      <sheetName val="SNP6 Drenes"/>
      <sheetName val="SNP7 Anclajes pasivos 4#6"/>
      <sheetName val="SNP8 Anclajes activos 2 Tor"/>
      <sheetName val="SNP9 Anclajes activos 4 Tor"/>
      <sheetName val="SNP10 MATERIAL 3&quot; TRIT"/>
      <sheetName val="SNP11 Material Relleno"/>
      <sheetName val="SNP12 CUNETAS 3.000"/>
      <sheetName val="SNP13 PARCHEO"/>
      <sheetName val="SNP14 SELLO JUNTAS"/>
      <sheetName val="SNP15 Pilotes"/>
      <sheetName val="SNP16 EXCAV. PAVIMENTO"/>
      <sheetName val="SNP17 TRANS BASE"/>
      <sheetName val="SNP18 AFIRMADO 3&quot;"/>
      <sheetName val="alcantarilla K69+103"/>
      <sheetName val="alcantarilla K68+437"/>
      <sheetName val="alcantarilla K67+455"/>
      <sheetName val="BOXXXX"/>
      <sheetName val="BOX 110+520 PUENTE EL VERDE"/>
      <sheetName val="Muro K99+0703"/>
      <sheetName val="MURO K104+454"/>
      <sheetName val="Muro K109+0570"/>
      <sheetName val="BOX K"/>
      <sheetName val="CONVERCIONES"/>
      <sheetName val="PARCHEO"/>
      <sheetName val="APU´s"/>
      <sheetName val="INFORME SEMANAL"/>
      <sheetName val="201.7"/>
      <sheetName val="211.1"/>
      <sheetName val="320.2"/>
      <sheetName val="330.1"/>
      <sheetName val="330.2"/>
      <sheetName val="411.2"/>
      <sheetName val="450.2P"/>
      <sheetName val="450.9P"/>
      <sheetName val="461.1"/>
      <sheetName val="465.1"/>
      <sheetName val="464.1P"/>
      <sheetName val="600.2"/>
      <sheetName val="630.5"/>
      <sheetName val="630.6"/>
      <sheetName val="630.7"/>
      <sheetName val="681.1"/>
      <sheetName val="4P"/>
      <sheetName val="7P"/>
      <sheetName val="670.P"/>
      <sheetName val="671.P"/>
      <sheetName val="6P"/>
      <sheetName val="674.2"/>
      <sheetName val="450.3P"/>
      <sheetName val="621.1P"/>
      <sheetName val="8P"/>
      <sheetName val="9P"/>
      <sheetName val="610.2P"/>
      <sheetName val="465-3P"/>
      <sheetName val="11P"/>
      <sheetName val="230.2"/>
      <sheetName val="230.2P"/>
      <sheetName val="621.1-1P"/>
      <sheetName val="14P"/>
      <sheetName val="15P"/>
      <sheetName val="17P"/>
      <sheetName val="18P"/>
      <sheetName val="19P"/>
      <sheetName val="20P"/>
      <sheetName val="21P"/>
      <sheetName val="22P"/>
      <sheetName val="621.1.2P"/>
      <sheetName val="PESO VARILLAS"/>
      <sheetName val="proveedores"/>
      <sheetName val="Información"/>
      <sheetName val="ACTIVIDADES"/>
      <sheetName val="PROY_ORIGINAL7"/>
      <sheetName val="PU_(2)6"/>
      <sheetName val="COSTOS_UNITARIOS1"/>
      <sheetName val="TRAYECTO_11"/>
      <sheetName val="200P_11"/>
      <sheetName val="210_2_21"/>
      <sheetName val="320_11"/>
      <sheetName val="640_11"/>
      <sheetName val="500P_11"/>
      <sheetName val="500P_21"/>
      <sheetName val="600_11"/>
      <sheetName val="610_11"/>
      <sheetName val="630_41"/>
      <sheetName val="640P_21"/>
      <sheetName val="640_1_(2)1"/>
      <sheetName val="672P_11"/>
      <sheetName val="2P_11"/>
      <sheetName val="900_21"/>
      <sheetName val="materiales_de_insumo1"/>
      <sheetName val="jornales_y_prestaciones1"/>
      <sheetName val="210_11"/>
      <sheetName val="310_11"/>
      <sheetName val="600_41"/>
      <sheetName val="661_11"/>
      <sheetName val="673_11"/>
      <sheetName val="673_21"/>
      <sheetName val="673_31"/>
      <sheetName val="672_11"/>
      <sheetName val="3P_11"/>
      <sheetName val="3P_21"/>
      <sheetName val="6_1P1"/>
      <sheetName val="6_2P1"/>
      <sheetName val="6_4P1"/>
      <sheetName val="VALOR_ENSAYOS1"/>
      <sheetName val="ó&gt;j0$#j_$#LÓu"/>
      <sheetName val="resumen_preacta1"/>
      <sheetName val="Resalto_en_asfalto1"/>
      <sheetName val="Mat_fresado_para_ampliacion1"/>
      <sheetName val="Tuberia_filtro_D=6&quot;1"/>
      <sheetName val="Realce_de_bordillo1"/>
      <sheetName val="Remocion_tuberia_d=24&quot;1"/>
      <sheetName val="GRAVA_ATRAQUES_DE_ALCANTARILLA1"/>
      <sheetName val="FORMATO_PREACTA1"/>
      <sheetName val="FORMATO_FECHA)1"/>
      <sheetName val="DESMONTE_LIMP_1"/>
      <sheetName val="REGISTRO_FOTOGRAFICO1"/>
      <sheetName val="S200_1_DESM__LIMP_B_1"/>
      <sheetName val="S200_2_DESM__LIMP__NB1"/>
      <sheetName val="S201_7_DEMO__ESTRUCTURAS1"/>
      <sheetName val="Remocion_alcantarillas_1"/>
      <sheetName val="Excav__Mat__Comun_1"/>
      <sheetName val="s201_15-remoción_de_alcantaril1"/>
      <sheetName val="s210_2_2-Exc_de_expl1"/>
      <sheetName val="s210_2_1-Exc_en_roca1"/>
      <sheetName val="s211_1_REMOCION_DERR_1"/>
      <sheetName val="s220_1_Terraplenes1"/>
      <sheetName val="s221_1_Pedraplen1"/>
      <sheetName val="S900_3_TRANS__DERRUMBE1"/>
      <sheetName val="s231_1_Geotextil1"/>
      <sheetName val="S230_2_Mejora__de_la_Sub-Ra1"/>
      <sheetName val="S320_1_Sub_base1"/>
      <sheetName val="S330_1_BASE_GRANULAR1"/>
      <sheetName val="CONFM__DE_CALZADA_EXISTENTE1"/>
      <sheetName val="S310_1_Confor__calzada_existe_1"/>
      <sheetName val="_S450_1_MEZCLA_MDC-11"/>
      <sheetName val="_S450_2MEZCLA_MDC-21"/>
      <sheetName val="S420_1_RIEGO_DE_IMPRIMACION_1"/>
      <sheetName val="S421_1_RIEGO_LIGA_CRR-11"/>
      <sheetName val="S460_1_FRESADO_1"/>
      <sheetName val="Excav__REPARACION_PAVIMENTO_1"/>
      <sheetName val="S465_1_EXC__PAV__ASFALTICO1"/>
      <sheetName val="S500_1_PAVIMENTO_CONCRETO1"/>
      <sheetName val="S510_1_PAVIMENTO_ADOQUIN1"/>
      <sheetName val="S600_1_EXCAV__VARIAS_1"/>
      <sheetName val="Relleno_Estructuras1"/>
      <sheetName val="eXCAVACIONES_VARIAS_EN_ROCA_1"/>
      <sheetName val="S600_2_EXCAV__ROCA1"/>
      <sheetName val="S610_1_Relleno_Estructuras1"/>
      <sheetName val="S623_1_Anclajes_1"/>
      <sheetName val="S623P1_Pantalla_Concreto1"/>
      <sheetName val="S630_3_Concretos_C1"/>
      <sheetName val="S630_4a_Concretos_D1"/>
      <sheetName val="S630_4b_Concretos_D1"/>
      <sheetName val="S630_6_CONCRETO_F1"/>
      <sheetName val="CONCRETO_G1"/>
      <sheetName val="S630_7_CONCRETO_G1"/>
      <sheetName val="s640_1_Acero_refuerzo1"/>
      <sheetName val="S642_13_Juntas_dilatacion1"/>
      <sheetName val="S644_2_Tuberia_PVC_4&quot;1"/>
      <sheetName val="_TUBERIA_36&quot;1"/>
      <sheetName val="S632_1_Baranda1"/>
      <sheetName val="_S661_1_TUBERIA_36&quot;_1"/>
      <sheetName val="S673_1_MAT__FILTRANTE1"/>
      <sheetName val="S673_2_GEOTEXTIL1"/>
      <sheetName val="TRANS__EXPLANACION1"/>
      <sheetName val="_S673_3_GEODREN_PLANAR_6&quot;1"/>
      <sheetName val="S681_1_GAVIONES1"/>
      <sheetName val="S700_1_Demarcacion1"/>
      <sheetName val="S700_2_Marca_víal1"/>
      <sheetName val="S701_1_tachas_reflectivas1"/>
      <sheetName val="S710_1_1_SEÑ_VERT__1"/>
      <sheetName val="S710_2_SEÑ_VERT_V1"/>
      <sheetName val="S710_1_2_SEÑ_VERT_1"/>
      <sheetName val="S730_1Defensas_1"/>
      <sheetName val="S800_2_CERCAS1"/>
      <sheetName val="S810_1_PROTECCION_TALUDES1"/>
      <sheetName val="S900_2Trans_explan1"/>
      <sheetName val="Tratamiento_fisuras1"/>
      <sheetName val="MARCAS_VIALES1"/>
      <sheetName val="Geomalla_con_fibra_de_vidrio1"/>
      <sheetName val="Anclajes_pasivos_4#61"/>
      <sheetName val="SNP1-geomalla_fibra_Vidrio1"/>
      <sheetName val="SNP2-geomalla_Biaxial1"/>
      <sheetName val="SNP3_concreto_3500_1"/>
      <sheetName val="SNP4_CEM__ASFALTICO1"/>
      <sheetName val="SNP5_MTTO_RUTINARIO1"/>
      <sheetName val="SNP6_Drenes1"/>
      <sheetName val="SNP7_Anclajes_pasivos_4#61"/>
      <sheetName val="SNP8_Anclajes_activos_2_Tor1"/>
      <sheetName val="SNP9_Anclajes_activos_4_Tor1"/>
      <sheetName val="SNP10_MATERIAL_3&quot;_TRIT1"/>
      <sheetName val="SNP11_Material_Relleno1"/>
      <sheetName val="SNP12_CUNETAS_3_0001"/>
      <sheetName val="SNP13_PARCHEO1"/>
      <sheetName val="SNP14_SELLO_JUNTAS1"/>
      <sheetName val="SNP15_Pilotes1"/>
      <sheetName val="SNP16_EXCAV__PAVIMENTO1"/>
      <sheetName val="SNP17_TRANS_BASE1"/>
      <sheetName val="SNP18_AFIRMADO_3&quot;1"/>
      <sheetName val="alcantarilla_K69+1031"/>
      <sheetName val="alcantarilla_K68+4371"/>
      <sheetName val="alcantarilla_K67+4551"/>
      <sheetName val="BOX_110+520_PUENTE_EL_VERDE1"/>
      <sheetName val="Muro_K99+07031"/>
      <sheetName val="MURO_K104+4541"/>
      <sheetName val="Muro_K109+05701"/>
      <sheetName val="BOX_K1"/>
      <sheetName val="PROY_ORIGINAL6"/>
      <sheetName val="PU_(2)5"/>
      <sheetName val="COSTOS_UNITARIOS"/>
      <sheetName val="TRAYECTO_1"/>
      <sheetName val="200P_1"/>
      <sheetName val="210_2_2"/>
      <sheetName val="320_1"/>
      <sheetName val="640_1"/>
      <sheetName val="500P_1"/>
      <sheetName val="500P_2"/>
      <sheetName val="600_1"/>
      <sheetName val="610_1"/>
      <sheetName val="630_4"/>
      <sheetName val="640P_2"/>
      <sheetName val="640_1_(2)"/>
      <sheetName val="672P_1"/>
      <sheetName val="2P_1"/>
      <sheetName val="900_2"/>
      <sheetName val="materiales_de_insumo"/>
      <sheetName val="jornales_y_prestaciones"/>
      <sheetName val="210_1"/>
      <sheetName val="310_1"/>
      <sheetName val="600_4"/>
      <sheetName val="661_1"/>
      <sheetName val="673_1"/>
      <sheetName val="673_2"/>
      <sheetName val="673_3"/>
      <sheetName val="672_1"/>
      <sheetName val="3P_1"/>
      <sheetName val="3P_2"/>
      <sheetName val="6_1P"/>
      <sheetName val="6_2P"/>
      <sheetName val="6_4P"/>
      <sheetName val="VALOR_ENSAYOS"/>
      <sheetName val="resumen_preacta"/>
      <sheetName val="Resalto_en_asfalto"/>
      <sheetName val="Mat_fresado_para_ampliacion"/>
      <sheetName val="Tuberia_filtro_D=6&quot;"/>
      <sheetName val="Realce_de_bordillo"/>
      <sheetName val="Remocion_tuberia_d=24&quot;"/>
      <sheetName val="GRAVA_ATRAQUES_DE_ALCANTARILLA"/>
      <sheetName val="FORMATO_PREACTA"/>
      <sheetName val="FORMATO_FECHA)"/>
      <sheetName val="DESMONTE_LIMP_"/>
      <sheetName val="REGISTRO_FOTOGRAFICO"/>
      <sheetName val="S200_1_DESM__LIMP_B_"/>
      <sheetName val="S200_2_DESM__LIMP__NB"/>
      <sheetName val="S201_7_DEMO__ESTRUCTURAS"/>
      <sheetName val="Remocion_alcantarillas_"/>
      <sheetName val="Excav__Mat__Comun_"/>
      <sheetName val="s201_15-remoción_de_alcantarill"/>
      <sheetName val="s210_2_2-Exc_de_expl"/>
      <sheetName val="s210_2_1-Exc_en_roca"/>
      <sheetName val="s211_1_REMOCION_DERR_"/>
      <sheetName val="s220_1_Terraplenes"/>
      <sheetName val="s221_1_Pedraplen"/>
      <sheetName val="S900_3_TRANS__DERRUMBE"/>
      <sheetName val="s231_1_Geotextil"/>
      <sheetName val="S230_2_Mejora__de_la_Sub-Ra"/>
      <sheetName val="S320_1_Sub_base"/>
      <sheetName val="S330_1_BASE_GRANULAR"/>
      <sheetName val="CONFM__DE_CALZADA_EXISTENTE"/>
      <sheetName val="S310_1_Confor__calzada_existe_"/>
      <sheetName val="_S450_1_MEZCLA_MDC-1"/>
      <sheetName val="_S450_2MEZCLA_MDC-2"/>
      <sheetName val="S420_1_RIEGO_DE_IMPRIMACION_"/>
      <sheetName val="S421_1_RIEGO_LIGA_CRR-1"/>
      <sheetName val="S460_1_FRESADO_"/>
      <sheetName val="Excav__REPARACION_PAVIMENTO_"/>
      <sheetName val="S465_1_EXC__PAV__ASFALTICO"/>
      <sheetName val="S500_1_PAVIMENTO_CONCRETO"/>
      <sheetName val="S510_1_PAVIMENTO_ADOQUIN"/>
      <sheetName val="S600_1_EXCAV__VARIAS_"/>
      <sheetName val="Relleno_Estructuras"/>
      <sheetName val="eXCAVACIONES_VARIAS_EN_ROCA_"/>
      <sheetName val="S600_2_EXCAV__ROCA"/>
      <sheetName val="S610_1_Relleno_Estructuras"/>
      <sheetName val="S623_1_Anclajes_"/>
      <sheetName val="S623P1_Pantalla_Concreto"/>
      <sheetName val="S630_3_Concretos_C"/>
      <sheetName val="S630_4a_Concretos_D"/>
      <sheetName val="S630_4b_Concretos_D"/>
      <sheetName val="S630_6_CONCRETO_F"/>
      <sheetName val="CONCRETO_G"/>
      <sheetName val="S630_7_CONCRETO_G"/>
      <sheetName val="s640_1_Acero_refuerzo"/>
      <sheetName val="S642_13_Juntas_dilatacion"/>
      <sheetName val="S644_2_Tuberia_PVC_4&quot;"/>
      <sheetName val="_TUBERIA_36&quot;"/>
      <sheetName val="S632_1_Baranda"/>
      <sheetName val="_S661_1_TUBERIA_36&quot;_"/>
      <sheetName val="S673_1_MAT__FILTRANTE"/>
      <sheetName val="S673_2_GEOTEXTIL"/>
      <sheetName val="TRANS__EXPLANACION"/>
      <sheetName val="_S673_3_GEODREN_PLANAR_6&quot;"/>
      <sheetName val="S681_1_GAVIONES"/>
      <sheetName val="S700_1_Demarcacion"/>
      <sheetName val="S700_2_Marca_víal"/>
      <sheetName val="S701_1_tachas_reflectivas"/>
      <sheetName val="S710_1_1_SEÑ_VERT__"/>
      <sheetName val="S710_2_SEÑ_VERT_V"/>
      <sheetName val="S710_1_2_SEÑ_VERT_"/>
      <sheetName val="S730_1Defensas_"/>
      <sheetName val="S800_2_CERCAS"/>
      <sheetName val="S810_1_PROTECCION_TALUDES"/>
      <sheetName val="S900_2Trans_explan"/>
      <sheetName val="Tratamiento_fisuras"/>
      <sheetName val="MARCAS_VIALES"/>
      <sheetName val="Geomalla_con_fibra_de_vidrio"/>
      <sheetName val="Anclajes_pasivos_4#6"/>
      <sheetName val="SNP1-geomalla_fibra_Vidrio"/>
      <sheetName val="SNP2-geomalla_Biaxial"/>
      <sheetName val="SNP3_concreto_3500_"/>
      <sheetName val="SNP4_CEM__ASFALTICO"/>
      <sheetName val="SNP5_MTTO_RUTINARIO"/>
      <sheetName val="SNP6_Drenes"/>
      <sheetName val="SNP7_Anclajes_pasivos_4#6"/>
      <sheetName val="SNP8_Anclajes_activos_2_Tor"/>
      <sheetName val="SNP9_Anclajes_activos_4_Tor"/>
      <sheetName val="SNP10_MATERIAL_3&quot;_TRIT"/>
      <sheetName val="SNP11_Material_Relleno"/>
      <sheetName val="SNP12_CUNETAS_3_000"/>
      <sheetName val="SNP13_PARCHEO"/>
      <sheetName val="SNP14_SELLO_JUNTAS"/>
      <sheetName val="SNP15_Pilotes"/>
      <sheetName val="SNP16_EXCAV__PAVIMENTO"/>
      <sheetName val="SNP17_TRANS_BASE"/>
      <sheetName val="SNP18_AFIRMADO_3&quot;"/>
      <sheetName val="alcantarilla_K69+103"/>
      <sheetName val="alcantarilla_K68+437"/>
      <sheetName val="alcantarilla_K67+455"/>
      <sheetName val="BOX_110+520_PUENTE_EL_VERDE"/>
      <sheetName val="Muro_K99+0703"/>
      <sheetName val="MURO_K104+454"/>
      <sheetName val="Muro_K109+0570"/>
      <sheetName val="BOX_K"/>
      <sheetName val="PROY_ORIGINAL8"/>
      <sheetName val="PU_(2)7"/>
      <sheetName val="COSTOS_UNITARIOS2"/>
      <sheetName val="TRAYECTO_12"/>
      <sheetName val="200P_12"/>
      <sheetName val="210_2_22"/>
      <sheetName val="320_12"/>
      <sheetName val="640_12"/>
      <sheetName val="500P_12"/>
      <sheetName val="500P_22"/>
      <sheetName val="600_12"/>
      <sheetName val="610_12"/>
      <sheetName val="630_42"/>
      <sheetName val="640P_22"/>
      <sheetName val="640_1_(2)2"/>
      <sheetName val="672P_12"/>
      <sheetName val="2P_12"/>
      <sheetName val="900_22"/>
      <sheetName val="materiales_de_insumo2"/>
      <sheetName val="jornales_y_prestaciones2"/>
      <sheetName val="210_12"/>
      <sheetName val="310_12"/>
      <sheetName val="600_42"/>
      <sheetName val="661_12"/>
      <sheetName val="673_12"/>
      <sheetName val="673_22"/>
      <sheetName val="673_32"/>
      <sheetName val="672_12"/>
      <sheetName val="3P_12"/>
      <sheetName val="3P_22"/>
      <sheetName val="6_1P2"/>
      <sheetName val="6_2P2"/>
      <sheetName val="6_4P2"/>
      <sheetName val="VALOR_ENSAYOS2"/>
      <sheetName val="resumen_preacta2"/>
      <sheetName val="Resalto_en_asfalto2"/>
      <sheetName val="Mat_fresado_para_ampliacion2"/>
      <sheetName val="Tuberia_filtro_D=6&quot;2"/>
      <sheetName val="Realce_de_bordillo2"/>
      <sheetName val="Remocion_tuberia_d=24&quot;2"/>
      <sheetName val="GRAVA_ATRAQUES_DE_ALCANTARILLA2"/>
      <sheetName val="FORMATO_PREACTA2"/>
      <sheetName val="FORMATO_FECHA)2"/>
      <sheetName val="DESMONTE_LIMP_2"/>
      <sheetName val="REGISTRO_FOTOGRAFICO2"/>
      <sheetName val="S200_1_DESM__LIMP_B_2"/>
      <sheetName val="S200_2_DESM__LIMP__NB2"/>
      <sheetName val="S201_7_DEMO__ESTRUCTURAS2"/>
      <sheetName val="Remocion_alcantarillas_2"/>
      <sheetName val="Excav__Mat__Comun_2"/>
      <sheetName val="s201_15-remoción_de_alcantaril2"/>
      <sheetName val="s210_2_2-Exc_de_expl2"/>
      <sheetName val="s210_2_1-Exc_en_roca2"/>
      <sheetName val="s211_1_REMOCION_DERR_2"/>
      <sheetName val="s220_1_Terraplenes2"/>
      <sheetName val="s221_1_Pedraplen2"/>
      <sheetName val="S900_3_TRANS__DERRUMBE2"/>
      <sheetName val="s231_1_Geotextil2"/>
      <sheetName val="S230_2_Mejora__de_la_Sub-Ra2"/>
      <sheetName val="S320_1_Sub_base2"/>
      <sheetName val="S330_1_BASE_GRANULAR2"/>
      <sheetName val="CONFM__DE_CALZADA_EXISTENTE2"/>
      <sheetName val="S310_1_Confor__calzada_existe_2"/>
      <sheetName val="_S450_1_MEZCLA_MDC-12"/>
      <sheetName val="_S450_2MEZCLA_MDC-22"/>
      <sheetName val="S420_1_RIEGO_DE_IMPRIMACION_2"/>
      <sheetName val="S421_1_RIEGO_LIGA_CRR-12"/>
      <sheetName val="S460_1_FRESADO_2"/>
      <sheetName val="Excav__REPARACION_PAVIMENTO_2"/>
      <sheetName val="S465_1_EXC__PAV__ASFALTICO2"/>
      <sheetName val="S500_1_PAVIMENTO_CONCRETO2"/>
      <sheetName val="S510_1_PAVIMENTO_ADOQUIN2"/>
      <sheetName val="S600_1_EXCAV__VARIAS_2"/>
      <sheetName val="Relleno_Estructuras2"/>
      <sheetName val="eXCAVACIONES_VARIAS_EN_ROCA_2"/>
      <sheetName val="S600_2_EXCAV__ROCA2"/>
      <sheetName val="S610_1_Relleno_Estructuras2"/>
      <sheetName val="S623_1_Anclajes_2"/>
      <sheetName val="S623P1_Pantalla_Concreto2"/>
      <sheetName val="S630_3_Concretos_C2"/>
      <sheetName val="S630_4a_Concretos_D2"/>
      <sheetName val="S630_4b_Concretos_D2"/>
      <sheetName val="S630_6_CONCRETO_F2"/>
      <sheetName val="CONCRETO_G2"/>
      <sheetName val="S630_7_CONCRETO_G2"/>
      <sheetName val="s640_1_Acero_refuerzo2"/>
      <sheetName val="S642_13_Juntas_dilatacion2"/>
      <sheetName val="S644_2_Tuberia_PVC_4&quot;2"/>
      <sheetName val="_TUBERIA_36&quot;2"/>
      <sheetName val="S632_1_Baranda2"/>
      <sheetName val="_S661_1_TUBERIA_36&quot;_2"/>
      <sheetName val="S673_1_MAT__FILTRANTE2"/>
      <sheetName val="S673_2_GEOTEXTIL2"/>
      <sheetName val="TRANS__EXPLANACION2"/>
      <sheetName val="_S673_3_GEODREN_PLANAR_6&quot;2"/>
      <sheetName val="S681_1_GAVIONES2"/>
      <sheetName val="S700_1_Demarcacion2"/>
      <sheetName val="S700_2_Marca_víal2"/>
      <sheetName val="S701_1_tachas_reflectivas2"/>
      <sheetName val="S710_1_1_SEÑ_VERT__2"/>
      <sheetName val="S710_2_SEÑ_VERT_V2"/>
      <sheetName val="S710_1_2_SEÑ_VERT_2"/>
      <sheetName val="S730_1Defensas_2"/>
      <sheetName val="S800_2_CERCAS2"/>
      <sheetName val="S810_1_PROTECCION_TALUDES2"/>
      <sheetName val="S900_2Trans_explan2"/>
      <sheetName val="Tratamiento_fisuras2"/>
      <sheetName val="MARCAS_VIALES2"/>
      <sheetName val="Geomalla_con_fibra_de_vidrio2"/>
      <sheetName val="Anclajes_pasivos_4#62"/>
      <sheetName val="SNP1-geomalla_fibra_Vidrio2"/>
      <sheetName val="SNP2-geomalla_Biaxial2"/>
      <sheetName val="SNP3_concreto_3500_2"/>
      <sheetName val="SNP4_CEM__ASFALTICO2"/>
      <sheetName val="SNP5_MTTO_RUTINARIO2"/>
      <sheetName val="SNP6_Drenes2"/>
      <sheetName val="SNP7_Anclajes_pasivos_4#62"/>
      <sheetName val="SNP8_Anclajes_activos_2_Tor2"/>
      <sheetName val="SNP9_Anclajes_activos_4_Tor2"/>
      <sheetName val="SNP10_MATERIAL_3&quot;_TRIT2"/>
      <sheetName val="SNP11_Material_Relleno2"/>
      <sheetName val="SNP12_CUNETAS_3_0002"/>
      <sheetName val="SNP13_PARCHEO2"/>
      <sheetName val="SNP14_SELLO_JUNTAS2"/>
      <sheetName val="SNP15_Pilotes2"/>
      <sheetName val="SNP16_EXCAV__PAVIMENTO2"/>
      <sheetName val="SNP17_TRANS_BASE2"/>
      <sheetName val="SNP18_AFIRMADO_3&quot;2"/>
      <sheetName val="alcantarilla_K69+1032"/>
      <sheetName val="alcantarilla_K68+4372"/>
      <sheetName val="alcantarilla_K67+4552"/>
      <sheetName val="BOX_110+520_PUENTE_EL_VERDE2"/>
      <sheetName val="Muro_K99+07032"/>
      <sheetName val="MURO_K104+4542"/>
      <sheetName val="Muro_K109+05702"/>
      <sheetName val="BOX_K2"/>
      <sheetName val="PROY_ORIGINAL9"/>
      <sheetName val="PU_(2)8"/>
      <sheetName val="COSTOS_UNITARIOS3"/>
      <sheetName val="TRAYECTO_13"/>
      <sheetName val="200P_13"/>
      <sheetName val="210_2_23"/>
      <sheetName val="320_13"/>
      <sheetName val="640_13"/>
      <sheetName val="500P_13"/>
      <sheetName val="500P_23"/>
      <sheetName val="600_13"/>
      <sheetName val="610_13"/>
      <sheetName val="630_43"/>
      <sheetName val="640P_23"/>
      <sheetName val="640_1_(2)3"/>
      <sheetName val="672P_13"/>
      <sheetName val="2P_13"/>
      <sheetName val="900_23"/>
      <sheetName val="materiales_de_insumo3"/>
      <sheetName val="jornales_y_prestaciones3"/>
      <sheetName val="210_13"/>
      <sheetName val="310_13"/>
      <sheetName val="600_43"/>
      <sheetName val="661_13"/>
      <sheetName val="673_13"/>
      <sheetName val="673_23"/>
      <sheetName val="673_33"/>
      <sheetName val="672_13"/>
      <sheetName val="3P_13"/>
      <sheetName val="3P_23"/>
      <sheetName val="6_1P3"/>
      <sheetName val="6_2P3"/>
      <sheetName val="6_4P3"/>
      <sheetName val="VALOR_ENSAYOS3"/>
      <sheetName val="resumen_preacta3"/>
      <sheetName val="Resalto_en_asfalto3"/>
      <sheetName val="Mat_fresado_para_ampliacion3"/>
      <sheetName val="Tuberia_filtro_D=6&quot;3"/>
      <sheetName val="Realce_de_bordillo3"/>
      <sheetName val="Remocion_tuberia_d=24&quot;3"/>
      <sheetName val="GRAVA_ATRAQUES_DE_ALCANTARILLA3"/>
      <sheetName val="FORMATO_PREACTA3"/>
      <sheetName val="FORMATO_FECHA)3"/>
      <sheetName val="DESMONTE_LIMP_3"/>
      <sheetName val="REGISTRO_FOTOGRAFICO3"/>
      <sheetName val="S200_1_DESM__LIMP_B_3"/>
      <sheetName val="S200_2_DESM__LIMP__NB3"/>
      <sheetName val="S201_7_DEMO__ESTRUCTURAS3"/>
      <sheetName val="Remocion_alcantarillas_3"/>
      <sheetName val="Excav__Mat__Comun_3"/>
      <sheetName val="s201_15-remoción_de_alcantaril3"/>
      <sheetName val="s210_2_2-Exc_de_expl3"/>
      <sheetName val="s210_2_1-Exc_en_roca3"/>
      <sheetName val="s211_1_REMOCION_DERR_3"/>
      <sheetName val="s220_1_Terraplenes3"/>
      <sheetName val="s221_1_Pedraplen3"/>
      <sheetName val="S900_3_TRANS__DERRUMBE3"/>
      <sheetName val="s231_1_Geotextil3"/>
      <sheetName val="S230_2_Mejora__de_la_Sub-Ra3"/>
      <sheetName val="S320_1_Sub_base3"/>
      <sheetName val="S330_1_BASE_GRANULAR3"/>
      <sheetName val="CONFM__DE_CALZADA_EXISTENTE3"/>
      <sheetName val="S310_1_Confor__calzada_existe_3"/>
      <sheetName val="_S450_1_MEZCLA_MDC-13"/>
      <sheetName val="_S450_2MEZCLA_MDC-23"/>
      <sheetName val="S420_1_RIEGO_DE_IMPRIMACION_3"/>
      <sheetName val="S421_1_RIEGO_LIGA_CRR-13"/>
      <sheetName val="S460_1_FRESADO_3"/>
      <sheetName val="Excav__REPARACION_PAVIMENTO_3"/>
      <sheetName val="S465_1_EXC__PAV__ASFALTICO3"/>
      <sheetName val="S500_1_PAVIMENTO_CONCRETO3"/>
      <sheetName val="S510_1_PAVIMENTO_ADOQUIN3"/>
      <sheetName val="S600_1_EXCAV__VARIAS_3"/>
      <sheetName val="Relleno_Estructuras3"/>
      <sheetName val="eXCAVACIONES_VARIAS_EN_ROCA_3"/>
      <sheetName val="S600_2_EXCAV__ROCA3"/>
      <sheetName val="S610_1_Relleno_Estructuras3"/>
      <sheetName val="S623_1_Anclajes_3"/>
      <sheetName val="S623P1_Pantalla_Concreto3"/>
      <sheetName val="S630_3_Concretos_C3"/>
      <sheetName val="S630_4a_Concretos_D3"/>
      <sheetName val="S630_4b_Concretos_D3"/>
      <sheetName val="S630_6_CONCRETO_F3"/>
      <sheetName val="CONCRETO_G3"/>
      <sheetName val="S630_7_CONCRETO_G3"/>
      <sheetName val="s640_1_Acero_refuerzo3"/>
      <sheetName val="S642_13_Juntas_dilatacion3"/>
      <sheetName val="S644_2_Tuberia_PVC_4&quot;3"/>
      <sheetName val="_TUBERIA_36&quot;3"/>
      <sheetName val="S632_1_Baranda3"/>
      <sheetName val="_S661_1_TUBERIA_36&quot;_3"/>
      <sheetName val="S673_1_MAT__FILTRANTE3"/>
      <sheetName val="S673_2_GEOTEXTIL3"/>
      <sheetName val="TRANS__EXPLANACION3"/>
      <sheetName val="_S673_3_GEODREN_PLANAR_6&quot;3"/>
      <sheetName val="S681_1_GAVIONES3"/>
      <sheetName val="S700_1_Demarcacion3"/>
      <sheetName val="S700_2_Marca_víal3"/>
      <sheetName val="S701_1_tachas_reflectivas3"/>
      <sheetName val="S710_1_1_SEÑ_VERT__3"/>
      <sheetName val="S710_2_SEÑ_VERT_V3"/>
      <sheetName val="S710_1_2_SEÑ_VERT_3"/>
      <sheetName val="S730_1Defensas_3"/>
      <sheetName val="S800_2_CERCAS3"/>
      <sheetName val="S810_1_PROTECCION_TALUDES3"/>
      <sheetName val="S900_2Trans_explan3"/>
      <sheetName val="Tratamiento_fisuras3"/>
      <sheetName val="MARCAS_VIALES3"/>
      <sheetName val="Geomalla_con_fibra_de_vidrio3"/>
      <sheetName val="Anclajes_pasivos_4#63"/>
      <sheetName val="SNP1-geomalla_fibra_Vidrio3"/>
      <sheetName val="SNP2-geomalla_Biaxial3"/>
      <sheetName val="SNP3_concreto_3500_3"/>
      <sheetName val="SNP4_CEM__ASFALTICO3"/>
      <sheetName val="SNP5_MTTO_RUTINARIO3"/>
      <sheetName val="SNP6_Drenes3"/>
      <sheetName val="SNP7_Anclajes_pasivos_4#63"/>
      <sheetName val="SNP8_Anclajes_activos_2_Tor3"/>
      <sheetName val="SNP9_Anclajes_activos_4_Tor3"/>
      <sheetName val="SNP10_MATERIAL_3&quot;_TRIT3"/>
      <sheetName val="SNP11_Material_Relleno3"/>
      <sheetName val="SNP12_CUNETAS_3_0003"/>
      <sheetName val="SNP13_PARCHEO3"/>
      <sheetName val="SNP14_SELLO_JUNTAS3"/>
      <sheetName val="SNP15_Pilotes3"/>
      <sheetName val="SNP16_EXCAV__PAVIMENTO3"/>
      <sheetName val="SNP17_TRANS_BASE3"/>
      <sheetName val="SNP18_AFIRMADO_3&quot;3"/>
      <sheetName val="alcantarilla_K69+1033"/>
      <sheetName val="alcantarilla_K68+4373"/>
      <sheetName val="alcantarilla_K67+4553"/>
      <sheetName val="BOX_110+520_PUENTE_EL_VERDE3"/>
      <sheetName val="Muro_K99+07033"/>
      <sheetName val="MURO_K104+4543"/>
      <sheetName val="Muro_K109+05703"/>
      <sheetName val="BOX_K3"/>
      <sheetName val="PROY_ORIGINAL10"/>
      <sheetName val="PU_(2)9"/>
      <sheetName val="COSTOS_UNITARIOS4"/>
      <sheetName val="TRAYECTO_14"/>
      <sheetName val="200P_14"/>
      <sheetName val="210_2_24"/>
      <sheetName val="320_14"/>
      <sheetName val="640_14"/>
      <sheetName val="500P_14"/>
      <sheetName val="500P_24"/>
      <sheetName val="600_14"/>
      <sheetName val="610_14"/>
      <sheetName val="630_44"/>
      <sheetName val="640P_24"/>
      <sheetName val="640_1_(2)4"/>
      <sheetName val="672P_14"/>
      <sheetName val="2P_14"/>
      <sheetName val="900_24"/>
      <sheetName val="materiales_de_insumo4"/>
      <sheetName val="jornales_y_prestaciones4"/>
      <sheetName val="210_14"/>
      <sheetName val="310_14"/>
      <sheetName val="600_44"/>
      <sheetName val="661_14"/>
      <sheetName val="673_14"/>
      <sheetName val="673_24"/>
      <sheetName val="673_34"/>
      <sheetName val="672_14"/>
      <sheetName val="3P_14"/>
      <sheetName val="3P_24"/>
      <sheetName val="6_1P4"/>
      <sheetName val="6_2P4"/>
      <sheetName val="6_4P4"/>
      <sheetName val="VALOR_ENSAYOS4"/>
      <sheetName val="resumen_preacta4"/>
      <sheetName val="Resalto_en_asfalto4"/>
      <sheetName val="Mat_fresado_para_ampliacion4"/>
      <sheetName val="Tuberia_filtro_D=6&quot;4"/>
      <sheetName val="Realce_de_bordillo4"/>
      <sheetName val="Remocion_tuberia_d=24&quot;4"/>
      <sheetName val="GRAVA_ATRAQUES_DE_ALCANTARILLA4"/>
      <sheetName val="FORMATO_PREACTA4"/>
      <sheetName val="FORMATO_FECHA)4"/>
      <sheetName val="DESMONTE_LIMP_4"/>
      <sheetName val="REGISTRO_FOTOGRAFICO4"/>
      <sheetName val="S200_1_DESM__LIMP_B_4"/>
      <sheetName val="S200_2_DESM__LIMP__NB4"/>
      <sheetName val="S201_7_DEMO__ESTRUCTURAS4"/>
      <sheetName val="Remocion_alcantarillas_4"/>
      <sheetName val="Excav__Mat__Comun_4"/>
      <sheetName val="s201_15-remoción_de_alcantaril4"/>
      <sheetName val="s210_2_2-Exc_de_expl4"/>
      <sheetName val="s210_2_1-Exc_en_roca4"/>
      <sheetName val="s211_1_REMOCION_DERR_4"/>
      <sheetName val="s220_1_Terraplenes4"/>
      <sheetName val="s221_1_Pedraplen4"/>
      <sheetName val="S900_3_TRANS__DERRUMBE4"/>
      <sheetName val="s231_1_Geotextil4"/>
      <sheetName val="S230_2_Mejora__de_la_Sub-Ra4"/>
      <sheetName val="S320_1_Sub_base4"/>
      <sheetName val="S330_1_BASE_GRANULAR4"/>
      <sheetName val="CONFM__DE_CALZADA_EXISTENTE4"/>
      <sheetName val="S310_1_Confor__calzada_existe_4"/>
      <sheetName val="_S450_1_MEZCLA_MDC-14"/>
      <sheetName val="_S450_2MEZCLA_MDC-24"/>
      <sheetName val="S420_1_RIEGO_DE_IMPRIMACION_4"/>
      <sheetName val="S421_1_RIEGO_LIGA_CRR-14"/>
      <sheetName val="S460_1_FRESADO_4"/>
      <sheetName val="Excav__REPARACION_PAVIMENTO_4"/>
      <sheetName val="S465_1_EXC__PAV__ASFALTICO4"/>
      <sheetName val="S500_1_PAVIMENTO_CONCRETO4"/>
      <sheetName val="S510_1_PAVIMENTO_ADOQUIN4"/>
      <sheetName val="S600_1_EXCAV__VARIAS_4"/>
      <sheetName val="Relleno_Estructuras4"/>
      <sheetName val="eXCAVACIONES_VARIAS_EN_ROCA_4"/>
      <sheetName val="S600_2_EXCAV__ROCA4"/>
      <sheetName val="S610_1_Relleno_Estructuras4"/>
      <sheetName val="S623_1_Anclajes_4"/>
      <sheetName val="S623P1_Pantalla_Concreto4"/>
      <sheetName val="S630_3_Concretos_C4"/>
      <sheetName val="S630_4a_Concretos_D4"/>
      <sheetName val="S630_4b_Concretos_D4"/>
      <sheetName val="S630_6_CONCRETO_F4"/>
      <sheetName val="CONCRETO_G4"/>
      <sheetName val="S630_7_CONCRETO_G4"/>
      <sheetName val="s640_1_Acero_refuerzo4"/>
      <sheetName val="S642_13_Juntas_dilatacion4"/>
      <sheetName val="S644_2_Tuberia_PVC_4&quot;4"/>
      <sheetName val="_TUBERIA_36&quot;4"/>
      <sheetName val="S632_1_Baranda4"/>
      <sheetName val="_S661_1_TUBERIA_36&quot;_4"/>
      <sheetName val="S673_1_MAT__FILTRANTE4"/>
      <sheetName val="S673_2_GEOTEXTIL4"/>
      <sheetName val="TRANS__EXPLANACION4"/>
      <sheetName val="_S673_3_GEODREN_PLANAR_6&quot;4"/>
      <sheetName val="S681_1_GAVIONES4"/>
      <sheetName val="S700_1_Demarcacion4"/>
      <sheetName val="S700_2_Marca_víal4"/>
      <sheetName val="S701_1_tachas_reflectivas4"/>
      <sheetName val="S710_1_1_SEÑ_VERT__4"/>
      <sheetName val="S710_2_SEÑ_VERT_V4"/>
      <sheetName val="S710_1_2_SEÑ_VERT_4"/>
      <sheetName val="S730_1Defensas_4"/>
      <sheetName val="S800_2_CERCAS4"/>
      <sheetName val="S810_1_PROTECCION_TALUDES4"/>
      <sheetName val="S900_2Trans_explan4"/>
      <sheetName val="Tratamiento_fisuras4"/>
      <sheetName val="MARCAS_VIALES4"/>
      <sheetName val="Geomalla_con_fibra_de_vidrio4"/>
      <sheetName val="Anclajes_pasivos_4#64"/>
      <sheetName val="SNP1-geomalla_fibra_Vidrio4"/>
      <sheetName val="SNP2-geomalla_Biaxial4"/>
      <sheetName val="SNP3_concreto_3500_4"/>
      <sheetName val="SNP4_CEM__ASFALTICO4"/>
      <sheetName val="SNP5_MTTO_RUTINARIO4"/>
      <sheetName val="SNP6_Drenes4"/>
      <sheetName val="SNP7_Anclajes_pasivos_4#64"/>
      <sheetName val="SNP8_Anclajes_activos_2_Tor4"/>
      <sheetName val="SNP9_Anclajes_activos_4_Tor4"/>
      <sheetName val="SNP10_MATERIAL_3&quot;_TRIT4"/>
      <sheetName val="SNP11_Material_Relleno4"/>
      <sheetName val="SNP12_CUNETAS_3_0004"/>
      <sheetName val="SNP13_PARCHEO4"/>
      <sheetName val="SNP14_SELLO_JUNTAS4"/>
      <sheetName val="SNP15_Pilotes4"/>
      <sheetName val="SNP16_EXCAV__PAVIMENTO4"/>
      <sheetName val="SNP17_TRANS_BASE4"/>
      <sheetName val="SNP18_AFIRMADO_3&quot;4"/>
      <sheetName val="alcantarilla_K69+1034"/>
      <sheetName val="alcantarilla_K68+4374"/>
      <sheetName val="alcantarilla_K67+4554"/>
      <sheetName val="BOX_110+520_PUENTE_EL_VERDE4"/>
      <sheetName val="Muro_K99+07034"/>
      <sheetName val="MURO_K104+4544"/>
      <sheetName val="Muro_K109+05704"/>
      <sheetName val="BOX_K4"/>
      <sheetName val="INFORME_SEMANAL"/>
      <sheetName val="201_7"/>
      <sheetName val="211_1"/>
      <sheetName val="320_2"/>
      <sheetName val="330_1"/>
      <sheetName val="330_2"/>
      <sheetName val="411_2"/>
      <sheetName val="450_2P"/>
      <sheetName val="450_9P"/>
      <sheetName val="461_1"/>
      <sheetName val="465_1"/>
      <sheetName val="464_1P"/>
      <sheetName val="600_2"/>
      <sheetName val="630_5"/>
      <sheetName val="630_6"/>
      <sheetName val="630_7"/>
      <sheetName val="681_1"/>
      <sheetName val="670_P"/>
      <sheetName val="671_P"/>
      <sheetName val="674_2"/>
      <sheetName val="450_3P"/>
      <sheetName val="621_1P"/>
      <sheetName val="610_2P"/>
      <sheetName val="230_2"/>
      <sheetName val="230_2P"/>
      <sheetName val="621_1-1P"/>
      <sheetName val="621_1_2P"/>
      <sheetName val="PESO_VARILLAS"/>
      <sheetName val="TORTA EST"/>
      <sheetName val="BD"/>
      <sheetName val="INVIAS"/>
      <sheetName val="LISTA_EPC"/>
      <sheetName val="210.1.1"/>
      <sheetName val="210.1.2"/>
      <sheetName val="210.2.1"/>
      <sheetName val="220.1"/>
      <sheetName val="420.1"/>
      <sheetName val="421.1"/>
      <sheetName val="450p"/>
      <sheetName val="630.4.1"/>
      <sheetName val="640.1.1"/>
      <sheetName val="4P.1.1"/>
      <sheetName val="671.1"/>
      <sheetName val="673P.1"/>
      <sheetName val="673-dren"/>
      <sheetName val="674p.2"/>
      <sheetName val="640.1.2"/>
      <sheetName val="640.1.4"/>
      <sheetName val="630.3.1"/>
      <sheetName val="700.1"/>
      <sheetName val="701.2"/>
      <sheetName val="710.1"/>
      <sheetName val="730.1"/>
      <sheetName val="Concret-Clase-A"/>
      <sheetName val="Concret-Clase-B"/>
      <sheetName val="Concret-Clase-C"/>
      <sheetName val="Concret-Clase-D"/>
      <sheetName val="Concret-Clase-E"/>
      <sheetName val="Concret-Clase-F"/>
      <sheetName val="Concret-Clase_G"/>
      <sheetName val="Mortero_13"/>
    </sheetNames>
    <sheetDataSet>
      <sheetData sheetId="0">
        <row r="2">
          <cell r="A2">
            <v>0</v>
          </cell>
        </row>
      </sheetData>
      <sheetData sheetId="1">
        <row r="2">
          <cell r="A2">
            <v>0</v>
          </cell>
        </row>
      </sheetData>
      <sheetData sheetId="2" refreshError="1">
        <row r="2">
          <cell r="A2">
            <v>0</v>
          </cell>
        </row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>
        <row r="2">
          <cell r="A2">
            <v>0</v>
          </cell>
        </row>
      </sheetData>
      <sheetData sheetId="57">
        <row r="2">
          <cell r="A2">
            <v>0</v>
          </cell>
        </row>
      </sheetData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 refreshError="1"/>
      <sheetData sheetId="62" refreshError="1"/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/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>
        <row r="2">
          <cell r="A2">
            <v>0</v>
          </cell>
        </row>
      </sheetData>
      <sheetData sheetId="89">
        <row r="2">
          <cell r="A2">
            <v>0</v>
          </cell>
        </row>
      </sheetData>
      <sheetData sheetId="90">
        <row r="2">
          <cell r="A2">
            <v>0</v>
          </cell>
        </row>
      </sheetData>
      <sheetData sheetId="91">
        <row r="2">
          <cell r="A2">
            <v>0</v>
          </cell>
        </row>
      </sheetData>
      <sheetData sheetId="92">
        <row r="2">
          <cell r="A2">
            <v>0</v>
          </cell>
        </row>
      </sheetData>
      <sheetData sheetId="93">
        <row r="2">
          <cell r="A2">
            <v>0</v>
          </cell>
        </row>
      </sheetData>
      <sheetData sheetId="94">
        <row r="2">
          <cell r="A2">
            <v>0</v>
          </cell>
        </row>
      </sheetData>
      <sheetData sheetId="95">
        <row r="2">
          <cell r="A2">
            <v>0</v>
          </cell>
        </row>
      </sheetData>
      <sheetData sheetId="96">
        <row r="2">
          <cell r="A2">
            <v>0</v>
          </cell>
        </row>
      </sheetData>
      <sheetData sheetId="97">
        <row r="2">
          <cell r="A2">
            <v>0</v>
          </cell>
        </row>
      </sheetData>
      <sheetData sheetId="98">
        <row r="2">
          <cell r="A2">
            <v>0</v>
          </cell>
        </row>
      </sheetData>
      <sheetData sheetId="99">
        <row r="2">
          <cell r="A2">
            <v>0</v>
          </cell>
        </row>
      </sheetData>
      <sheetData sheetId="100">
        <row r="2">
          <cell r="A2">
            <v>0</v>
          </cell>
        </row>
      </sheetData>
      <sheetData sheetId="101">
        <row r="2">
          <cell r="A2">
            <v>0</v>
          </cell>
        </row>
      </sheetData>
      <sheetData sheetId="102"/>
      <sheetData sheetId="103">
        <row r="2">
          <cell r="A2">
            <v>0</v>
          </cell>
        </row>
      </sheetData>
      <sheetData sheetId="104">
        <row r="2">
          <cell r="A2">
            <v>0</v>
          </cell>
        </row>
      </sheetData>
      <sheetData sheetId="105">
        <row r="2">
          <cell r="A2">
            <v>0</v>
          </cell>
        </row>
      </sheetData>
      <sheetData sheetId="106">
        <row r="2">
          <cell r="A2">
            <v>0</v>
          </cell>
        </row>
      </sheetData>
      <sheetData sheetId="107">
        <row r="2">
          <cell r="A2">
            <v>0</v>
          </cell>
        </row>
      </sheetData>
      <sheetData sheetId="108">
        <row r="2">
          <cell r="A2">
            <v>0</v>
          </cell>
        </row>
      </sheetData>
      <sheetData sheetId="109">
        <row r="2">
          <cell r="A2">
            <v>0</v>
          </cell>
        </row>
      </sheetData>
      <sheetData sheetId="110">
        <row r="2">
          <cell r="A2">
            <v>0</v>
          </cell>
        </row>
      </sheetData>
      <sheetData sheetId="111">
        <row r="2">
          <cell r="A2">
            <v>0</v>
          </cell>
        </row>
      </sheetData>
      <sheetData sheetId="112">
        <row r="2">
          <cell r="A2">
            <v>0</v>
          </cell>
        </row>
      </sheetData>
      <sheetData sheetId="113">
        <row r="2">
          <cell r="A2">
            <v>0</v>
          </cell>
        </row>
      </sheetData>
      <sheetData sheetId="114"/>
      <sheetData sheetId="115">
        <row r="2">
          <cell r="A2">
            <v>0</v>
          </cell>
        </row>
      </sheetData>
      <sheetData sheetId="116">
        <row r="2">
          <cell r="A2">
            <v>0</v>
          </cell>
        </row>
      </sheetData>
      <sheetData sheetId="117">
        <row r="2">
          <cell r="A2">
            <v>0</v>
          </cell>
        </row>
      </sheetData>
      <sheetData sheetId="118">
        <row r="2">
          <cell r="A2">
            <v>0</v>
          </cell>
        </row>
      </sheetData>
      <sheetData sheetId="119">
        <row r="2">
          <cell r="A2">
            <v>0</v>
          </cell>
        </row>
      </sheetData>
      <sheetData sheetId="120">
        <row r="2">
          <cell r="A2">
            <v>0</v>
          </cell>
        </row>
      </sheetData>
      <sheetData sheetId="121">
        <row r="2">
          <cell r="A2">
            <v>0</v>
          </cell>
        </row>
      </sheetData>
      <sheetData sheetId="122">
        <row r="2">
          <cell r="A2">
            <v>0</v>
          </cell>
        </row>
      </sheetData>
      <sheetData sheetId="123">
        <row r="2">
          <cell r="A2">
            <v>0</v>
          </cell>
        </row>
      </sheetData>
      <sheetData sheetId="124">
        <row r="2">
          <cell r="A2">
            <v>0</v>
          </cell>
        </row>
      </sheetData>
      <sheetData sheetId="125">
        <row r="2">
          <cell r="A2">
            <v>0</v>
          </cell>
        </row>
      </sheetData>
      <sheetData sheetId="126">
        <row r="2">
          <cell r="A2">
            <v>0</v>
          </cell>
        </row>
      </sheetData>
      <sheetData sheetId="127">
        <row r="2">
          <cell r="A2">
            <v>0</v>
          </cell>
        </row>
      </sheetData>
      <sheetData sheetId="128">
        <row r="2">
          <cell r="A2">
            <v>0</v>
          </cell>
        </row>
      </sheetData>
      <sheetData sheetId="129">
        <row r="2">
          <cell r="A2">
            <v>0</v>
          </cell>
        </row>
      </sheetData>
      <sheetData sheetId="130">
        <row r="2">
          <cell r="A2">
            <v>0</v>
          </cell>
        </row>
      </sheetData>
      <sheetData sheetId="131">
        <row r="2">
          <cell r="A2">
            <v>0</v>
          </cell>
        </row>
      </sheetData>
      <sheetData sheetId="132">
        <row r="2">
          <cell r="A2">
            <v>0</v>
          </cell>
        </row>
      </sheetData>
      <sheetData sheetId="133">
        <row r="2">
          <cell r="A2">
            <v>0</v>
          </cell>
        </row>
      </sheetData>
      <sheetData sheetId="134">
        <row r="2">
          <cell r="A2">
            <v>0</v>
          </cell>
        </row>
      </sheetData>
      <sheetData sheetId="135">
        <row r="2">
          <cell r="A2">
            <v>0</v>
          </cell>
        </row>
      </sheetData>
      <sheetData sheetId="136">
        <row r="2">
          <cell r="A2">
            <v>0</v>
          </cell>
        </row>
      </sheetData>
      <sheetData sheetId="137">
        <row r="2">
          <cell r="A2">
            <v>0</v>
          </cell>
        </row>
      </sheetData>
      <sheetData sheetId="138">
        <row r="2">
          <cell r="A2">
            <v>0</v>
          </cell>
        </row>
      </sheetData>
      <sheetData sheetId="139">
        <row r="2">
          <cell r="A2">
            <v>0</v>
          </cell>
        </row>
      </sheetData>
      <sheetData sheetId="140">
        <row r="2">
          <cell r="A2">
            <v>0</v>
          </cell>
        </row>
      </sheetData>
      <sheetData sheetId="141">
        <row r="2">
          <cell r="A2">
            <v>0</v>
          </cell>
        </row>
      </sheetData>
      <sheetData sheetId="142">
        <row r="2">
          <cell r="A2">
            <v>0</v>
          </cell>
        </row>
      </sheetData>
      <sheetData sheetId="143">
        <row r="2">
          <cell r="A2">
            <v>0</v>
          </cell>
        </row>
      </sheetData>
      <sheetData sheetId="144">
        <row r="2">
          <cell r="A2">
            <v>0</v>
          </cell>
        </row>
      </sheetData>
      <sheetData sheetId="145">
        <row r="2">
          <cell r="A2">
            <v>0</v>
          </cell>
        </row>
      </sheetData>
      <sheetData sheetId="146">
        <row r="2">
          <cell r="A2">
            <v>0</v>
          </cell>
        </row>
      </sheetData>
      <sheetData sheetId="147">
        <row r="2">
          <cell r="A2">
            <v>0</v>
          </cell>
        </row>
      </sheetData>
      <sheetData sheetId="148">
        <row r="2">
          <cell r="A2">
            <v>0</v>
          </cell>
        </row>
      </sheetData>
      <sheetData sheetId="149">
        <row r="2">
          <cell r="A2">
            <v>0</v>
          </cell>
        </row>
      </sheetData>
      <sheetData sheetId="150">
        <row r="2">
          <cell r="A2">
            <v>0</v>
          </cell>
        </row>
      </sheetData>
      <sheetData sheetId="151">
        <row r="2">
          <cell r="A2">
            <v>0</v>
          </cell>
        </row>
      </sheetData>
      <sheetData sheetId="152">
        <row r="2">
          <cell r="A2">
            <v>0</v>
          </cell>
        </row>
      </sheetData>
      <sheetData sheetId="153">
        <row r="2">
          <cell r="A2">
            <v>0</v>
          </cell>
        </row>
      </sheetData>
      <sheetData sheetId="154">
        <row r="2">
          <cell r="A2">
            <v>0</v>
          </cell>
        </row>
      </sheetData>
      <sheetData sheetId="155">
        <row r="2">
          <cell r="A2">
            <v>0</v>
          </cell>
        </row>
      </sheetData>
      <sheetData sheetId="156">
        <row r="2">
          <cell r="A2">
            <v>0</v>
          </cell>
        </row>
      </sheetData>
      <sheetData sheetId="157">
        <row r="2">
          <cell r="A2">
            <v>0</v>
          </cell>
        </row>
      </sheetData>
      <sheetData sheetId="158">
        <row r="2">
          <cell r="A2">
            <v>0</v>
          </cell>
        </row>
      </sheetData>
      <sheetData sheetId="159">
        <row r="2">
          <cell r="A2">
            <v>0</v>
          </cell>
        </row>
      </sheetData>
      <sheetData sheetId="160">
        <row r="2">
          <cell r="A2">
            <v>0</v>
          </cell>
        </row>
      </sheetData>
      <sheetData sheetId="161">
        <row r="2">
          <cell r="A2">
            <v>0</v>
          </cell>
        </row>
      </sheetData>
      <sheetData sheetId="162">
        <row r="2">
          <cell r="A2">
            <v>0</v>
          </cell>
        </row>
      </sheetData>
      <sheetData sheetId="163">
        <row r="2">
          <cell r="A2">
            <v>0</v>
          </cell>
        </row>
      </sheetData>
      <sheetData sheetId="164">
        <row r="2">
          <cell r="A2">
            <v>0</v>
          </cell>
        </row>
      </sheetData>
      <sheetData sheetId="165">
        <row r="2">
          <cell r="A2">
            <v>0</v>
          </cell>
        </row>
      </sheetData>
      <sheetData sheetId="166">
        <row r="2">
          <cell r="A2">
            <v>0</v>
          </cell>
        </row>
      </sheetData>
      <sheetData sheetId="167">
        <row r="2">
          <cell r="A2">
            <v>0</v>
          </cell>
        </row>
      </sheetData>
      <sheetData sheetId="168">
        <row r="2">
          <cell r="A2">
            <v>0</v>
          </cell>
        </row>
      </sheetData>
      <sheetData sheetId="169">
        <row r="2">
          <cell r="A2">
            <v>0</v>
          </cell>
        </row>
      </sheetData>
      <sheetData sheetId="170">
        <row r="2">
          <cell r="A2">
            <v>0</v>
          </cell>
        </row>
      </sheetData>
      <sheetData sheetId="171">
        <row r="2">
          <cell r="A2">
            <v>0</v>
          </cell>
        </row>
      </sheetData>
      <sheetData sheetId="172">
        <row r="2">
          <cell r="A2">
            <v>0</v>
          </cell>
        </row>
      </sheetData>
      <sheetData sheetId="173">
        <row r="2">
          <cell r="A2">
            <v>0</v>
          </cell>
        </row>
      </sheetData>
      <sheetData sheetId="174">
        <row r="2">
          <cell r="A2">
            <v>0</v>
          </cell>
        </row>
      </sheetData>
      <sheetData sheetId="175">
        <row r="2">
          <cell r="A2">
            <v>0</v>
          </cell>
        </row>
      </sheetData>
      <sheetData sheetId="176">
        <row r="2">
          <cell r="A2">
            <v>0</v>
          </cell>
        </row>
      </sheetData>
      <sheetData sheetId="177">
        <row r="2">
          <cell r="A2">
            <v>0</v>
          </cell>
        </row>
      </sheetData>
      <sheetData sheetId="178">
        <row r="2">
          <cell r="A2">
            <v>0</v>
          </cell>
        </row>
      </sheetData>
      <sheetData sheetId="179">
        <row r="2">
          <cell r="A2">
            <v>0</v>
          </cell>
        </row>
      </sheetData>
      <sheetData sheetId="180">
        <row r="2">
          <cell r="A2">
            <v>0</v>
          </cell>
        </row>
      </sheetData>
      <sheetData sheetId="181">
        <row r="2">
          <cell r="A2">
            <v>0</v>
          </cell>
        </row>
      </sheetData>
      <sheetData sheetId="182">
        <row r="2">
          <cell r="A2">
            <v>0</v>
          </cell>
        </row>
      </sheetData>
      <sheetData sheetId="183">
        <row r="2">
          <cell r="A2">
            <v>0</v>
          </cell>
        </row>
      </sheetData>
      <sheetData sheetId="184">
        <row r="2">
          <cell r="A2">
            <v>0</v>
          </cell>
        </row>
      </sheetData>
      <sheetData sheetId="185">
        <row r="2">
          <cell r="A2">
            <v>0</v>
          </cell>
        </row>
      </sheetData>
      <sheetData sheetId="186">
        <row r="2">
          <cell r="A2">
            <v>0</v>
          </cell>
        </row>
      </sheetData>
      <sheetData sheetId="187">
        <row r="2">
          <cell r="A2">
            <v>0</v>
          </cell>
        </row>
      </sheetData>
      <sheetData sheetId="188">
        <row r="2">
          <cell r="A2">
            <v>0</v>
          </cell>
        </row>
      </sheetData>
      <sheetData sheetId="189">
        <row r="2">
          <cell r="A2">
            <v>0</v>
          </cell>
        </row>
      </sheetData>
      <sheetData sheetId="190">
        <row r="2">
          <cell r="A2">
            <v>0</v>
          </cell>
        </row>
      </sheetData>
      <sheetData sheetId="191">
        <row r="2">
          <cell r="A2">
            <v>0</v>
          </cell>
        </row>
      </sheetData>
      <sheetData sheetId="192">
        <row r="2">
          <cell r="A2">
            <v>0</v>
          </cell>
        </row>
      </sheetData>
      <sheetData sheetId="193">
        <row r="2">
          <cell r="A2">
            <v>0</v>
          </cell>
        </row>
      </sheetData>
      <sheetData sheetId="194">
        <row r="2">
          <cell r="A2">
            <v>0</v>
          </cell>
        </row>
      </sheetData>
      <sheetData sheetId="195">
        <row r="2">
          <cell r="A2">
            <v>0</v>
          </cell>
        </row>
      </sheetData>
      <sheetData sheetId="196">
        <row r="2">
          <cell r="A2">
            <v>0</v>
          </cell>
        </row>
      </sheetData>
      <sheetData sheetId="197">
        <row r="2">
          <cell r="A2">
            <v>0</v>
          </cell>
        </row>
      </sheetData>
      <sheetData sheetId="198">
        <row r="2">
          <cell r="A2">
            <v>0</v>
          </cell>
        </row>
      </sheetData>
      <sheetData sheetId="199">
        <row r="2">
          <cell r="A2">
            <v>0</v>
          </cell>
        </row>
      </sheetData>
      <sheetData sheetId="200">
        <row r="2">
          <cell r="A2">
            <v>0</v>
          </cell>
        </row>
      </sheetData>
      <sheetData sheetId="201">
        <row r="2">
          <cell r="A2">
            <v>0</v>
          </cell>
        </row>
      </sheetData>
      <sheetData sheetId="202">
        <row r="2">
          <cell r="A2">
            <v>0</v>
          </cell>
        </row>
      </sheetData>
      <sheetData sheetId="203">
        <row r="2">
          <cell r="A2">
            <v>0</v>
          </cell>
        </row>
      </sheetData>
      <sheetData sheetId="204">
        <row r="2">
          <cell r="A2">
            <v>0</v>
          </cell>
        </row>
      </sheetData>
      <sheetData sheetId="205">
        <row r="2">
          <cell r="A2">
            <v>0</v>
          </cell>
        </row>
      </sheetData>
      <sheetData sheetId="206">
        <row r="2">
          <cell r="A2">
            <v>0</v>
          </cell>
        </row>
      </sheetData>
      <sheetData sheetId="207">
        <row r="2">
          <cell r="A2">
            <v>0</v>
          </cell>
        </row>
      </sheetData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>
        <row r="2">
          <cell r="A2">
            <v>0</v>
          </cell>
        </row>
      </sheetData>
      <sheetData sheetId="216">
        <row r="2">
          <cell r="A2">
            <v>0</v>
          </cell>
        </row>
      </sheetData>
      <sheetData sheetId="217">
        <row r="2">
          <cell r="A2">
            <v>0</v>
          </cell>
        </row>
      </sheetData>
      <sheetData sheetId="218">
        <row r="2">
          <cell r="A2">
            <v>0</v>
          </cell>
        </row>
      </sheetData>
      <sheetData sheetId="219">
        <row r="2">
          <cell r="A2">
            <v>0</v>
          </cell>
        </row>
      </sheetData>
      <sheetData sheetId="220">
        <row r="2">
          <cell r="A2">
            <v>0</v>
          </cell>
        </row>
      </sheetData>
      <sheetData sheetId="221">
        <row r="2">
          <cell r="A2">
            <v>0</v>
          </cell>
        </row>
      </sheetData>
      <sheetData sheetId="222">
        <row r="2">
          <cell r="A2">
            <v>0</v>
          </cell>
        </row>
      </sheetData>
      <sheetData sheetId="223">
        <row r="2">
          <cell r="A2">
            <v>0</v>
          </cell>
        </row>
      </sheetData>
      <sheetData sheetId="224">
        <row r="2">
          <cell r="A2">
            <v>0</v>
          </cell>
        </row>
      </sheetData>
      <sheetData sheetId="225">
        <row r="2">
          <cell r="A2">
            <v>0</v>
          </cell>
        </row>
      </sheetData>
      <sheetData sheetId="226">
        <row r="2">
          <cell r="A2">
            <v>0</v>
          </cell>
        </row>
      </sheetData>
      <sheetData sheetId="227">
        <row r="2">
          <cell r="A2">
            <v>0</v>
          </cell>
        </row>
      </sheetData>
      <sheetData sheetId="228">
        <row r="2">
          <cell r="A2">
            <v>0</v>
          </cell>
        </row>
      </sheetData>
      <sheetData sheetId="229">
        <row r="2">
          <cell r="A2">
            <v>0</v>
          </cell>
        </row>
      </sheetData>
      <sheetData sheetId="230">
        <row r="2">
          <cell r="A2">
            <v>0</v>
          </cell>
        </row>
      </sheetData>
      <sheetData sheetId="231">
        <row r="2">
          <cell r="A2">
            <v>0</v>
          </cell>
        </row>
      </sheetData>
      <sheetData sheetId="232" refreshError="1"/>
      <sheetData sheetId="233">
        <row r="2">
          <cell r="A2">
            <v>0</v>
          </cell>
        </row>
      </sheetData>
      <sheetData sheetId="234">
        <row r="2">
          <cell r="A2">
            <v>0</v>
          </cell>
        </row>
      </sheetData>
      <sheetData sheetId="235">
        <row r="2">
          <cell r="A2">
            <v>0</v>
          </cell>
        </row>
      </sheetData>
      <sheetData sheetId="236">
        <row r="2">
          <cell r="A2">
            <v>0</v>
          </cell>
        </row>
      </sheetData>
      <sheetData sheetId="237"/>
      <sheetData sheetId="238"/>
      <sheetData sheetId="239"/>
      <sheetData sheetId="240">
        <row r="2">
          <cell r="A2">
            <v>0</v>
          </cell>
        </row>
      </sheetData>
      <sheetData sheetId="241">
        <row r="2">
          <cell r="A2">
            <v>0</v>
          </cell>
        </row>
      </sheetData>
      <sheetData sheetId="242">
        <row r="2">
          <cell r="A2">
            <v>0</v>
          </cell>
        </row>
      </sheetData>
      <sheetData sheetId="243">
        <row r="2">
          <cell r="A2">
            <v>0</v>
          </cell>
        </row>
      </sheetData>
      <sheetData sheetId="244">
        <row r="2">
          <cell r="A2">
            <v>0</v>
          </cell>
        </row>
      </sheetData>
      <sheetData sheetId="245">
        <row r="2">
          <cell r="A2">
            <v>0</v>
          </cell>
        </row>
      </sheetData>
      <sheetData sheetId="246">
        <row r="2">
          <cell r="A2">
            <v>0</v>
          </cell>
        </row>
      </sheetData>
      <sheetData sheetId="247">
        <row r="2">
          <cell r="A2">
            <v>0</v>
          </cell>
        </row>
      </sheetData>
      <sheetData sheetId="248">
        <row r="2">
          <cell r="A2">
            <v>0</v>
          </cell>
        </row>
      </sheetData>
      <sheetData sheetId="249"/>
      <sheetData sheetId="250"/>
      <sheetData sheetId="251"/>
      <sheetData sheetId="252">
        <row r="2">
          <cell r="A2">
            <v>0</v>
          </cell>
        </row>
      </sheetData>
      <sheetData sheetId="253"/>
      <sheetData sheetId="254"/>
      <sheetData sheetId="255">
        <row r="2">
          <cell r="A2">
            <v>0</v>
          </cell>
        </row>
      </sheetData>
      <sheetData sheetId="256">
        <row r="2">
          <cell r="A2">
            <v>0</v>
          </cell>
        </row>
      </sheetData>
      <sheetData sheetId="257"/>
      <sheetData sheetId="258"/>
      <sheetData sheetId="259">
        <row r="2">
          <cell r="A2">
            <v>0</v>
          </cell>
        </row>
      </sheetData>
      <sheetData sheetId="260">
        <row r="2">
          <cell r="A2">
            <v>0</v>
          </cell>
        </row>
      </sheetData>
      <sheetData sheetId="261"/>
      <sheetData sheetId="262">
        <row r="2">
          <cell r="A2">
            <v>0</v>
          </cell>
        </row>
      </sheetData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/>
      <sheetData sheetId="266"/>
      <sheetData sheetId="267">
        <row r="2">
          <cell r="A2">
            <v>0</v>
          </cell>
        </row>
      </sheetData>
      <sheetData sheetId="268">
        <row r="2">
          <cell r="A2">
            <v>0</v>
          </cell>
        </row>
      </sheetData>
      <sheetData sheetId="269"/>
      <sheetData sheetId="270"/>
      <sheetData sheetId="271"/>
      <sheetData sheetId="272"/>
      <sheetData sheetId="273"/>
      <sheetData sheetId="274">
        <row r="5">
          <cell r="B5" t="str">
            <v>T1</v>
          </cell>
        </row>
      </sheetData>
      <sheetData sheetId="275">
        <row r="2">
          <cell r="A2">
            <v>0</v>
          </cell>
        </row>
      </sheetData>
      <sheetData sheetId="276" refreshError="1"/>
      <sheetData sheetId="277" refreshError="1"/>
      <sheetData sheetId="278" refreshError="1"/>
      <sheetData sheetId="279">
        <row r="2">
          <cell r="A2">
            <v>0</v>
          </cell>
        </row>
      </sheetData>
      <sheetData sheetId="280" refreshError="1"/>
      <sheetData sheetId="281" refreshError="1"/>
      <sheetData sheetId="282" refreshError="1"/>
      <sheetData sheetId="283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 refreshError="1"/>
      <sheetData sheetId="314" refreshError="1"/>
      <sheetData sheetId="315"/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/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/>
      <sheetData sheetId="334">
        <row r="2">
          <cell r="A2">
            <v>0</v>
          </cell>
        </row>
      </sheetData>
      <sheetData sheetId="335">
        <row r="2">
          <cell r="A2">
            <v>0</v>
          </cell>
        </row>
      </sheetData>
      <sheetData sheetId="336">
        <row r="2">
          <cell r="A2">
            <v>0</v>
          </cell>
        </row>
      </sheetData>
      <sheetData sheetId="337"/>
      <sheetData sheetId="338">
        <row r="2">
          <cell r="A2">
            <v>0</v>
          </cell>
        </row>
      </sheetData>
      <sheetData sheetId="339">
        <row r="2">
          <cell r="A2">
            <v>0</v>
          </cell>
        </row>
      </sheetData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>
        <row r="2">
          <cell r="A2">
            <v>0</v>
          </cell>
        </row>
      </sheetData>
      <sheetData sheetId="414">
        <row r="2">
          <cell r="A2">
            <v>0</v>
          </cell>
        </row>
      </sheetData>
      <sheetData sheetId="415">
        <row r="2">
          <cell r="A2">
            <v>0</v>
          </cell>
        </row>
      </sheetData>
      <sheetData sheetId="416">
        <row r="2">
          <cell r="A2">
            <v>0</v>
          </cell>
        </row>
      </sheetData>
      <sheetData sheetId="417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/>
      <sheetData sheetId="450" refreshError="1"/>
      <sheetData sheetId="451" refreshError="1"/>
      <sheetData sheetId="452">
        <row r="2">
          <cell r="A2">
            <v>0</v>
          </cell>
        </row>
      </sheetData>
      <sheetData sheetId="453">
        <row r="2">
          <cell r="A2">
            <v>0</v>
          </cell>
        </row>
      </sheetData>
      <sheetData sheetId="454">
        <row r="2">
          <cell r="A2">
            <v>0</v>
          </cell>
        </row>
      </sheetData>
      <sheetData sheetId="455">
        <row r="2">
          <cell r="A2">
            <v>0</v>
          </cell>
        </row>
      </sheetData>
      <sheetData sheetId="456">
        <row r="2">
          <cell r="A2">
            <v>0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>
            <v>0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>
            <v>0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>
            <v>0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/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/>
      <sheetData sheetId="485">
        <row r="5">
          <cell r="B5" t="str">
            <v>T1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/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/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/>
      <sheetData sheetId="505">
        <row r="5">
          <cell r="B5" t="str">
            <v>T1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/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/>
      <sheetData sheetId="540"/>
      <sheetData sheetId="541"/>
      <sheetData sheetId="542"/>
      <sheetData sheetId="543"/>
      <sheetData sheetId="544"/>
      <sheetData sheetId="545"/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>
        <row r="2">
          <cell r="A2">
            <v>0</v>
          </cell>
        </row>
      </sheetData>
      <sheetData sheetId="689" refreshError="1"/>
      <sheetData sheetId="690" refreshError="1"/>
      <sheetData sheetId="691" refreshError="1"/>
      <sheetData sheetId="692" refreshError="1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/>
      <sheetData sheetId="725"/>
      <sheetData sheetId="726"/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/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>
        <row r="2">
          <cell r="A2">
            <v>0</v>
          </cell>
        </row>
      </sheetData>
      <sheetData sheetId="739">
        <row r="2">
          <cell r="A2">
            <v>0</v>
          </cell>
        </row>
      </sheetData>
      <sheetData sheetId="740">
        <row r="2">
          <cell r="A2">
            <v>0</v>
          </cell>
        </row>
      </sheetData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>
        <row r="2">
          <cell r="A2">
            <v>0</v>
          </cell>
        </row>
      </sheetData>
      <sheetData sheetId="744">
        <row r="2">
          <cell r="A2">
            <v>0</v>
          </cell>
        </row>
      </sheetData>
      <sheetData sheetId="745">
        <row r="2">
          <cell r="A2">
            <v>0</v>
          </cell>
        </row>
      </sheetData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/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/>
      <sheetData sheetId="871"/>
      <sheetData sheetId="872"/>
      <sheetData sheetId="873"/>
      <sheetData sheetId="874"/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/>
      <sheetData sheetId="878"/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EMS"/>
      <sheetName val="precios-básicos2002"/>
      <sheetName val="UNITARIO"/>
      <sheetName val="Hoja3"/>
      <sheetName val="RESUMEN"/>
      <sheetName val="lecho rio"/>
    </sheetNames>
    <sheetDataSet>
      <sheetData sheetId="0" refreshError="1">
        <row r="16">
          <cell r="B16">
            <v>0.18</v>
          </cell>
        </row>
      </sheetData>
      <sheetData sheetId="1" refreshError="1"/>
      <sheetData sheetId="2" refreshError="1">
        <row r="12">
          <cell r="C12" t="str">
            <v>Andamio tubular</v>
          </cell>
        </row>
        <row r="13">
          <cell r="C13" t="str">
            <v>Buldozer Tipo D-4 o equivalente</v>
          </cell>
        </row>
        <row r="14">
          <cell r="C14" t="str">
            <v>Buldozer Tipo D-6 o equivalente</v>
          </cell>
        </row>
        <row r="15">
          <cell r="C15" t="str">
            <v>Buldozer Tipo D-7 o equivalente</v>
          </cell>
        </row>
        <row r="16">
          <cell r="C16" t="str">
            <v>Camabaja</v>
          </cell>
        </row>
        <row r="17">
          <cell r="C17" t="str">
            <v>Camioneta tipo 300</v>
          </cell>
        </row>
        <row r="18">
          <cell r="C18" t="str">
            <v>Campero</v>
          </cell>
        </row>
        <row r="19">
          <cell r="C19" t="str">
            <v>Cargador tipo CAT 910 o equivalente</v>
          </cell>
        </row>
        <row r="20">
          <cell r="C20" t="str">
            <v>Cargador tipo CAT 920 o equivalente</v>
          </cell>
        </row>
        <row r="21">
          <cell r="C21" t="str">
            <v>Cargador tipo CAT 930 o equivalente</v>
          </cell>
        </row>
        <row r="22">
          <cell r="C22" t="str">
            <v>Cargador tipo CAT 950 o equivalente</v>
          </cell>
        </row>
        <row r="23">
          <cell r="C23" t="str">
            <v>Carrotanque de agua (1000 galones)</v>
          </cell>
        </row>
        <row r="24">
          <cell r="C24" t="str">
            <v>Compactador vibratorio autopropulsado Tipo Dyn-CA-15</v>
          </cell>
        </row>
        <row r="25">
          <cell r="C25" t="str">
            <v>Cilindro compactador tipo triciclo</v>
          </cell>
        </row>
        <row r="26">
          <cell r="C26" t="str">
            <v>Compactador manual vibratorio (rana)</v>
          </cell>
        </row>
        <row r="27">
          <cell r="C27" t="str">
            <v>Compresor (125 pies3) con martillos</v>
          </cell>
        </row>
        <row r="28">
          <cell r="C28" t="str">
            <v>Camión doble troque</v>
          </cell>
        </row>
        <row r="29">
          <cell r="C29" t="str">
            <v>Equipo de sand blasting (chorro de arena)</v>
          </cell>
        </row>
        <row r="30">
          <cell r="C30" t="str">
            <v>Equipo de oxycorte (acetileno)</v>
          </cell>
        </row>
        <row r="31">
          <cell r="C31" t="str">
            <v>Equipo de perforación</v>
          </cell>
        </row>
        <row r="32">
          <cell r="C32" t="str">
            <v>Equipo de topografía (tránsito y nivel)</v>
          </cell>
        </row>
        <row r="33">
          <cell r="C33" t="str">
            <v>Equipo para pintura</v>
          </cell>
        </row>
        <row r="34">
          <cell r="C34" t="str">
            <v>Escoba mecánica (Barredora)</v>
          </cell>
        </row>
        <row r="35">
          <cell r="C35" t="str">
            <v>Esparcidor de gravilla</v>
          </cell>
        </row>
        <row r="36">
          <cell r="C36" t="str">
            <v>Fresadora para pavimento</v>
          </cell>
        </row>
        <row r="37">
          <cell r="C37" t="str">
            <v>Guadaña mecánica</v>
          </cell>
        </row>
        <row r="38">
          <cell r="C38" t="str">
            <v>Irrigador de asfalto (1000 galones)</v>
          </cell>
        </row>
        <row r="39">
          <cell r="C39" t="str">
            <v>Mezcladora de concreto (1 bulto)</v>
          </cell>
        </row>
        <row r="40">
          <cell r="C40" t="str">
            <v>Motobomba de 3"</v>
          </cell>
        </row>
        <row r="41">
          <cell r="C41" t="str">
            <v>Motobomba de 4"</v>
          </cell>
        </row>
        <row r="42">
          <cell r="C42" t="str">
            <v>Motoniveladora Tipo CAT 120 o equivalente</v>
          </cell>
        </row>
        <row r="43">
          <cell r="C43" t="str">
            <v>Retroexcavadora sobre llanta Tipo JD 410 o equivalente</v>
          </cell>
        </row>
        <row r="44">
          <cell r="C44" t="str">
            <v>Retroexcavadora sobre oruga Tipo JD 690 o equivalente</v>
          </cell>
        </row>
        <row r="45">
          <cell r="C45" t="str">
            <v>Terminadora de asfalto (Finisher)</v>
          </cell>
        </row>
        <row r="46">
          <cell r="C46" t="str">
            <v>Trituradora</v>
          </cell>
        </row>
        <row r="47">
          <cell r="C47" t="str">
            <v>Vehículo delineador</v>
          </cell>
        </row>
        <row r="48">
          <cell r="C48" t="str">
            <v>Vibrador de concreto</v>
          </cell>
        </row>
        <row r="49">
          <cell r="C49" t="str">
            <v>Volqueta de 6 m3</v>
          </cell>
        </row>
        <row r="50">
          <cell r="C50" t="str">
            <v>Motosierra</v>
          </cell>
        </row>
        <row r="51">
          <cell r="C51" t="str">
            <v>Compactador neumático</v>
          </cell>
        </row>
        <row r="52">
          <cell r="C52" t="str">
            <v>Pavimentadora deslizante (para conctreto hidraúlico))</v>
          </cell>
        </row>
        <row r="53">
          <cell r="C53" t="str">
            <v>Cortadora (para pavimento)</v>
          </cell>
        </row>
        <row r="54">
          <cell r="C54" t="str">
            <v>Herramienta menor ( 5% de mano de obra )</v>
          </cell>
        </row>
        <row r="55">
          <cell r="C55" t="str">
            <v>Herramienta menor ( 10% de mano de obra )</v>
          </cell>
        </row>
        <row r="56">
          <cell r="C56" t="str">
            <v>Herramienta menor ( 15% de mano de obra )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\a  aaInformación GRUPO 4\A MIn"/>
      <sheetName val="#¡REF"/>
      <sheetName val="INDICMICROEMP"/>
      <sheetName val="Informacion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Datos"/>
      <sheetName val="aCCIDENTES%20DE%201995%20-%2019"/>
      <sheetName val="aCCIDENTES DE 1995 - 1996.xls"/>
      <sheetName val="CONT_ADI"/>
      <sheetName val="items"/>
      <sheetName val="ACTA DE MODIFICACION  (2)"/>
      <sheetName val="MATERIALES"/>
      <sheetName val="Datos Básicos"/>
      <sheetName val="SALARIOS"/>
      <sheetName val="SUB APU"/>
      <sheetName val="Informe"/>
      <sheetName val="Seguim-16"/>
      <sheetName val="INV"/>
      <sheetName val="AASHTO"/>
      <sheetName val="PESOS"/>
      <sheetName val="otros"/>
      <sheetName val="PRESUPUESTO"/>
      <sheetName val="Formulario N° 4"/>
      <sheetName val="EQUIPO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  <sheetName val="BASES"/>
      <sheetName val="CDIte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CN-01"/>
      <sheetName val="SEMAFORO 55CN-03"/>
      <sheetName val="SEMAFORO 56-07"/>
      <sheetName val="TORTA EST. VIAS "/>
      <sheetName val="EST. VIAS"/>
      <sheetName val="MAPA EST RED"/>
      <sheetName val="NECESIDAD VIA"/>
      <sheetName val="Necesidades cr."/>
      <sheetName val="SITIOS CRITICOS"/>
      <sheetName val="CANT OBRA C-G"/>
      <sheetName val="CANT OBRA B-T"/>
      <sheetName val="CANT OBRA S-B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NOV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PRENSA"/>
      <sheetName val="COMENT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E8" t="str">
            <v>BIMESTRE: Noviembre y Diciembre de 2002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aCCIDENTES DE 1995 - 1996.xls"/>
      <sheetName val="items"/>
      <sheetName val="ACTA DE MODIFICACION  (2)"/>
      <sheetName val="CONT_ADI"/>
      <sheetName val="#¡REF"/>
      <sheetName val="Informe"/>
      <sheetName val="Datos"/>
      <sheetName val="INDICMICROEMP"/>
      <sheetName val="\a  aaInformación GRUPO 4\A MIn"/>
      <sheetName val="MATERIALES"/>
      <sheetName val="Informacion"/>
      <sheetName val="Seguim-16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OBRA"/>
      <sheetName val="CANT P.H."/>
      <sheetName val="CANT PH RECTA Y CT1"/>
      <sheetName val="CANT PH CT 2, 3 y 4"/>
      <sheetName val="CANT PH CT 5 Y 6"/>
      <sheetName val="CANT PH CT 7 y 9"/>
      <sheetName val="CANT PH CT8 y 10"/>
      <sheetName val="CANT PH CT11 "/>
      <sheetName val="CANT PH CT12"/>
      <sheetName val="CANT Ø36"/>
      <sheetName val="PPTO"/>
      <sheetName val="A.U.I."/>
      <sheetName val="crono"/>
      <sheetName val="flujo"/>
      <sheetName val="PTO MGA"/>
      <sheetName val="COSTOS MGA"/>
      <sheetName val="DISEÑOS"/>
      <sheetName val="PMA-PAGA"/>
      <sheetName val="PLAN M.T."/>
      <sheetName val="CARACT VIAL"/>
      <sheetName val="FM"/>
      <sheetName val="INTERV"/>
      <sheetName val="310.1"/>
      <sheetName val="320,1"/>
      <sheetName val="600.4 P"/>
      <sheetName val="630.4"/>
      <sheetName val="630.4."/>
      <sheetName val="630.7"/>
      <sheetName val="640,1,3"/>
      <sheetName val="610.1"/>
      <sheetName val="661.1"/>
      <sheetName val="630.6"/>
      <sheetName val="635.1P"/>
      <sheetName val="Mat"/>
      <sheetName val="DIST. ACARREO"/>
      <sheetName val="Equi"/>
      <sheetName val="M,Obra"/>
    </sheetNames>
    <sheetDataSet>
      <sheetData sheetId="0">
        <row r="1">
          <cell r="B1" t="str">
            <v>MEJORAMIENTO CON PLACA HUELLA DE LA VIA LA CONCEPCION - SAN LUIS BAJO, PARA LA IMPLEMENTACION DEL ACUERDO DE PAZ EN EL MUNICIPIO DE TANGUA DEPARTAMENTO DE NARIÑO</v>
          </cell>
        </row>
        <row r="43">
          <cell r="B43" t="str">
            <v>ING. OSWALDO ANTONIO OJEDA HIDALGO</v>
          </cell>
        </row>
        <row r="44">
          <cell r="B44" t="str">
            <v>M.P. 19202-18034 CAU.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6">
          <cell r="H46">
            <v>0.245</v>
          </cell>
        </row>
        <row r="52">
          <cell r="H52">
            <v>0.05</v>
          </cell>
        </row>
        <row r="55">
          <cell r="H55">
            <v>2.5000000000000001E-2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0">
          <cell r="C10">
            <v>42500</v>
          </cell>
        </row>
        <row r="12">
          <cell r="C12">
            <v>35000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</sheetNames>
    <sheetDataSet>
      <sheetData sheetId="0"/>
      <sheetData sheetId="1">
        <row r="2">
          <cell r="A2" t="str">
            <v>REGIONAL CUNDINAMARCA</v>
          </cell>
        </row>
      </sheetData>
      <sheetData sheetId="2"/>
      <sheetData sheetId="3">
        <row r="9">
          <cell r="E9" t="str">
            <v>EDGAR EDUARDO HERNANDEZ Q.</v>
          </cell>
        </row>
      </sheetData>
      <sheetData sheetId="4"/>
      <sheetData sheetId="5"/>
      <sheetData sheetId="6">
        <row r="8">
          <cell r="E8" t="str">
            <v>BIMESTRE: JULIO - AGOSTO DE 2001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aCCIDENTES%20DE%201995%20-%2019"/>
      <sheetName val="aCCIDENTES DE 1995 - 1996.xls"/>
      <sheetName val="CONT_ADI"/>
      <sheetName val="items"/>
      <sheetName val="ACTA DE MODIFICACION  (2)"/>
      <sheetName val="INDICMICROEMP"/>
      <sheetName val="\a  aaInformación GRUPO 4\A MIn"/>
      <sheetName val="#¡REF"/>
      <sheetName val="MATERIALES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  <sheetName val="Base Muestras"/>
      <sheetName val="Formulario N° 4"/>
      <sheetName val="EQUIPO"/>
      <sheetName val="otros"/>
      <sheetName val="PRESUPUESTO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#REF"/>
      <sheetName val="Hoja2"/>
      <sheetName val="\\Escritorio\amv 2011\a  aaInfo"/>
      <sheetName val="\Users\avargase\AppData\Local\M"/>
      <sheetName val="CANT OBRA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_Via_distribuidora"/>
      <sheetName val="INSUMOS BASE"/>
      <sheetName val="costos mano obra"/>
      <sheetName val="Información"/>
      <sheetName val="ANEXOS QUE APLICAN"/>
      <sheetName val="DATOS GRALES"/>
      <sheetName val="PRESUPUESTO"/>
      <sheetName val="FORMATO AU"/>
      <sheetName val="CALCULO ANTICIPO"/>
      <sheetName val="GASTOS DE LEGALIZACIÓN"/>
      <sheetName val="APU AMBIENTAL"/>
      <sheetName val="LISTA VERIFICACIÓN "/>
      <sheetName val="INTERV AMBIENTAL"/>
      <sheetName val="IMPACTOS"/>
      <sheetName val="CRONOGRAMA"/>
      <sheetName val="APU"/>
      <sheetName val="APU labores arbolado 2014"/>
      <sheetName val="INSUMOS_BASE1"/>
      <sheetName val="costos_mano_obra1"/>
      <sheetName val="ANEXOS_QUE_APLICAN1"/>
      <sheetName val="DATOS_GRALES1"/>
      <sheetName val="FORMATO_AU1"/>
      <sheetName val="CALCULO_ANTICIPO1"/>
      <sheetName val="GASTOS_DE_LEGALIZACIÓN1"/>
      <sheetName val="APU_AMBIENTAL1"/>
      <sheetName val="LISTA_VERIFICACIÓN_1"/>
      <sheetName val="INTERV_AMBIENTAL1"/>
      <sheetName val="APU_labores_arbolado_20141"/>
      <sheetName val="INSUMOS_BASE"/>
      <sheetName val="costos_mano_obra"/>
      <sheetName val="ANEXOS_QUE_APLICAN"/>
      <sheetName val="DATOS_GRALES"/>
      <sheetName val="FORMATO_AU"/>
      <sheetName val="CALCULO_ANTICIPO"/>
      <sheetName val="GASTOS_DE_LEGALIZACIÓN"/>
      <sheetName val="APU_AMBIENTAL"/>
      <sheetName val="LISTA_VERIFICACIÓN_"/>
      <sheetName val="INTERV_AMBIENTAL"/>
      <sheetName val="APU_labores_arbolado_2014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C1">
            <v>0</v>
          </cell>
        </row>
      </sheetData>
      <sheetData sheetId="5"/>
      <sheetData sheetId="6">
        <row r="1">
          <cell r="C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>
            <v>0</v>
          </cell>
        </row>
      </sheetData>
      <sheetData sheetId="19">
        <row r="1">
          <cell r="C1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</sheetNames>
    <sheetDataSet>
      <sheetData sheetId="0">
        <row r="52">
          <cell r="H52">
            <v>46548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  <sheetName val="PROGRAMACION "/>
      <sheetName val="Itemes_Renovación"/>
      <sheetName val="Hoja1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5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40,3"/>
      <sheetName val="PU660.2"/>
      <sheetName val="PU661"/>
      <sheetName val="670.3"/>
      <sheetName val="PU671P,1"/>
      <sheetName val="PU673 "/>
      <sheetName val="PU681,1"/>
      <sheetName val="PU681,1 Esp. Q Caliche"/>
      <sheetName val="PU820,1"/>
      <sheetName val="PU830P.1 "/>
      <sheetName val="PU1000P,2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Ha</v>
          </cell>
          <cell r="J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  <cell r="H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  <cell r="H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  <cell r="H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m3</v>
          </cell>
          <cell r="H8">
            <v>33199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  <cell r="H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  <cell r="H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  <cell r="H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  <cell r="H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  <cell r="H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  <cell r="H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  <cell r="H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  <cell r="H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  <cell r="H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  <cell r="H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  <cell r="H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  <cell r="H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m3</v>
          </cell>
          <cell r="J21" t="str">
            <v>La unidad de pago es el m³</v>
          </cell>
        </row>
        <row r="22">
          <cell r="C22" t="str">
            <v>201P.1</v>
          </cell>
          <cell r="D22">
            <v>201</v>
          </cell>
          <cell r="E22" t="str">
            <v>201P.1</v>
          </cell>
          <cell r="F22" t="str">
            <v>Demolición total o parcial de estructuras de concreto</v>
          </cell>
          <cell r="G22" t="str">
            <v>m3</v>
          </cell>
          <cell r="H22">
            <v>28917</v>
          </cell>
        </row>
        <row r="23">
          <cell r="C23" t="str">
            <v>201P.3</v>
          </cell>
          <cell r="E23" t="str">
            <v>201P.3</v>
          </cell>
          <cell r="F23" t="str">
            <v>Revestimiento de gaviones incluye concreto, formaleta y limpieza</v>
          </cell>
          <cell r="G23" t="str">
            <v>m3</v>
          </cell>
          <cell r="H23">
            <v>393147</v>
          </cell>
        </row>
        <row r="24">
          <cell r="C24">
            <v>210.1</v>
          </cell>
          <cell r="D24">
            <v>210</v>
          </cell>
          <cell r="F24" t="str">
            <v>Excavación sin clasificar de la explanación, canales y préstamos</v>
          </cell>
          <cell r="G24" t="str">
            <v>m3</v>
          </cell>
          <cell r="H24">
            <v>4001</v>
          </cell>
          <cell r="J24" t="str">
            <v>No habrá pago por las excavaciones y disposición o desecho de los materiales no utilizados en las zonas de préstamo. No incluye transporte</v>
          </cell>
        </row>
        <row r="25">
          <cell r="C25">
            <v>210.2</v>
          </cell>
          <cell r="D25">
            <v>210</v>
          </cell>
          <cell r="F25" t="str">
            <v>Excavación en roca de la explanación, canales y préstamos</v>
          </cell>
          <cell r="G25" t="str">
            <v>m3</v>
          </cell>
          <cell r="H25">
            <v>22042</v>
          </cell>
        </row>
        <row r="26">
          <cell r="C26">
            <v>210.3</v>
          </cell>
          <cell r="D26">
            <v>210</v>
          </cell>
          <cell r="F26" t="str">
            <v>Excavación en material común  de la explanación, canales y préstamos</v>
          </cell>
          <cell r="G26" t="str">
            <v>m3</v>
          </cell>
          <cell r="H26" t="str">
            <v>m3</v>
          </cell>
        </row>
        <row r="27">
          <cell r="C27">
            <v>211</v>
          </cell>
          <cell r="D27">
            <v>211</v>
          </cell>
          <cell r="F27" t="str">
            <v>Remoción de derrumbes</v>
          </cell>
          <cell r="G27" t="str">
            <v>m3</v>
          </cell>
          <cell r="J27" t="str">
            <v>No incluye el transporte a distancias mayores a 100 ml</v>
          </cell>
        </row>
        <row r="28">
          <cell r="C28" t="str">
            <v>211P.1</v>
          </cell>
          <cell r="D28">
            <v>211</v>
          </cell>
          <cell r="E28" t="str">
            <v>211P.1</v>
          </cell>
          <cell r="F28" t="str">
            <v>Remoción de derrumbes</v>
          </cell>
          <cell r="G28" t="str">
            <v>m3</v>
          </cell>
          <cell r="H28">
            <v>6952</v>
          </cell>
        </row>
        <row r="29">
          <cell r="C29" t="str">
            <v>211P.2</v>
          </cell>
          <cell r="D29">
            <v>211</v>
          </cell>
          <cell r="E29" t="str">
            <v>211P.2</v>
          </cell>
          <cell r="F29" t="str">
            <v>Remoción de Material en Roca</v>
          </cell>
          <cell r="G29" t="str">
            <v>m3</v>
          </cell>
          <cell r="H29">
            <v>21182</v>
          </cell>
        </row>
        <row r="30">
          <cell r="C30">
            <v>220</v>
          </cell>
          <cell r="D30">
            <v>220</v>
          </cell>
          <cell r="F30" t="str">
            <v>Terraplenes</v>
          </cell>
          <cell r="G30" t="str">
            <v>m3</v>
          </cell>
          <cell r="H30" t="str">
            <v>m3</v>
          </cell>
          <cell r="J30" t="str">
            <v>No incluye el suministro de materiales y el transporte</v>
          </cell>
        </row>
        <row r="31">
          <cell r="C31">
            <v>220.1</v>
          </cell>
          <cell r="D31">
            <v>220</v>
          </cell>
          <cell r="E31" t="str">
            <v>220P</v>
          </cell>
          <cell r="F31" t="str">
            <v>Terraplenes</v>
          </cell>
          <cell r="G31" t="str">
            <v>m3</v>
          </cell>
          <cell r="H31" t="str">
            <v>m3</v>
          </cell>
          <cell r="J31" t="str">
            <v>Incluye el suministro y transporte de materiales</v>
          </cell>
        </row>
        <row r="32">
          <cell r="C32">
            <v>221.1</v>
          </cell>
          <cell r="D32">
            <v>221</v>
          </cell>
          <cell r="F32" t="str">
            <v>Pedraplén compacto</v>
          </cell>
          <cell r="G32" t="str">
            <v>m3</v>
          </cell>
          <cell r="H32" t="str">
            <v>m3</v>
          </cell>
          <cell r="J32" t="str">
            <v>No incluye la corona, el suministro de materiales y el transporte</v>
          </cell>
        </row>
        <row r="33">
          <cell r="C33">
            <v>221.2</v>
          </cell>
          <cell r="D33">
            <v>221</v>
          </cell>
          <cell r="F33" t="str">
            <v>Pedraplén suelto</v>
          </cell>
          <cell r="G33" t="str">
            <v>m3</v>
          </cell>
          <cell r="H33" t="str">
            <v>m3</v>
          </cell>
        </row>
        <row r="34">
          <cell r="C34">
            <v>230.1</v>
          </cell>
          <cell r="D34">
            <v>230</v>
          </cell>
          <cell r="F34" t="str">
            <v>Mejoramiento de la subrasante involucrando el suelo existente</v>
          </cell>
          <cell r="G34" t="str">
            <v>m2</v>
          </cell>
          <cell r="H34" t="str">
            <v>m2</v>
          </cell>
          <cell r="J34" t="str">
            <v>No incluye suministro y transporte de material adicionado y transporte de material inadecuado.</v>
          </cell>
        </row>
        <row r="35">
          <cell r="C35">
            <v>230.2</v>
          </cell>
          <cell r="D35">
            <v>230</v>
          </cell>
          <cell r="F35" t="str">
            <v>Mejoramiento de la subrasante empleando únicamente material adicionado</v>
          </cell>
          <cell r="G35" t="str">
            <v>m3</v>
          </cell>
          <cell r="H35" t="str">
            <v>m3</v>
          </cell>
        </row>
        <row r="36">
          <cell r="C36">
            <v>310</v>
          </cell>
          <cell r="D36">
            <v>310</v>
          </cell>
          <cell r="F36" t="str">
            <v>Conformación de la calzada existente</v>
          </cell>
          <cell r="G36" t="str">
            <v>m2</v>
          </cell>
          <cell r="H36">
            <v>455</v>
          </cell>
          <cell r="J36" t="str">
            <v>No incluye suministro transporte y colocación de los materiales de afirmado y subbase.</v>
          </cell>
        </row>
        <row r="37">
          <cell r="C37">
            <v>311</v>
          </cell>
          <cell r="D37">
            <v>311</v>
          </cell>
          <cell r="F37" t="str">
            <v>Afirmado</v>
          </cell>
          <cell r="G37" t="str">
            <v>m3</v>
          </cell>
          <cell r="H37" t="str">
            <v>m3</v>
          </cell>
          <cell r="J37" t="str">
            <v>No incluye producto estabilizante</v>
          </cell>
        </row>
        <row r="38">
          <cell r="C38" t="str">
            <v>311P.5</v>
          </cell>
          <cell r="D38">
            <v>311</v>
          </cell>
          <cell r="E38" t="str">
            <v>311P.5</v>
          </cell>
          <cell r="F38" t="str">
            <v>Relleno con material de afirmado</v>
          </cell>
          <cell r="G38" t="str">
            <v>m3</v>
          </cell>
          <cell r="H38">
            <v>55436</v>
          </cell>
        </row>
        <row r="39">
          <cell r="C39">
            <v>312</v>
          </cell>
          <cell r="E39" t="str">
            <v>312P</v>
          </cell>
          <cell r="F39" t="str">
            <v>Relleno con material de afirmado para realce de cunetas</v>
          </cell>
          <cell r="G39" t="str">
            <v>m3</v>
          </cell>
          <cell r="H39">
            <v>28000</v>
          </cell>
        </row>
        <row r="40">
          <cell r="C40">
            <v>320.10000000000002</v>
          </cell>
          <cell r="D40">
            <v>320</v>
          </cell>
          <cell r="F40" t="str">
            <v>Subbase granular de C.B.R.&gt; 20%</v>
          </cell>
          <cell r="G40" t="str">
            <v>m3</v>
          </cell>
          <cell r="H40" t="str">
            <v>m3</v>
          </cell>
          <cell r="J40" t="str">
            <v>No incluye producto estabilizante</v>
          </cell>
        </row>
        <row r="41">
          <cell r="C41">
            <v>320.2</v>
          </cell>
          <cell r="D41">
            <v>320</v>
          </cell>
          <cell r="F41" t="str">
            <v>Subbase granular de C.B.R.&gt; 30%</v>
          </cell>
          <cell r="G41" t="str">
            <v>m3</v>
          </cell>
          <cell r="H41">
            <v>35462</v>
          </cell>
        </row>
        <row r="42">
          <cell r="C42">
            <v>320.3</v>
          </cell>
          <cell r="D42">
            <v>320</v>
          </cell>
          <cell r="F42" t="str">
            <v>Subbase granular de C.B.R.&gt; 40%</v>
          </cell>
          <cell r="G42" t="str">
            <v>m3</v>
          </cell>
          <cell r="H42" t="str">
            <v>m3</v>
          </cell>
        </row>
        <row r="43">
          <cell r="C43">
            <v>320.39999999999998</v>
          </cell>
          <cell r="D43">
            <v>320</v>
          </cell>
          <cell r="F43" t="str">
            <v>Subbase granular para bacheo</v>
          </cell>
          <cell r="G43" t="str">
            <v>m3</v>
          </cell>
          <cell r="H43" t="str">
            <v>m3</v>
          </cell>
        </row>
        <row r="44">
          <cell r="C44">
            <v>330.1</v>
          </cell>
          <cell r="D44">
            <v>330</v>
          </cell>
          <cell r="F44" t="str">
            <v>Base granular</v>
          </cell>
          <cell r="G44" t="str">
            <v>m3</v>
          </cell>
          <cell r="H44">
            <v>59602</v>
          </cell>
          <cell r="J44" t="str">
            <v>No incluye producto estabilizante</v>
          </cell>
        </row>
        <row r="45">
          <cell r="C45">
            <v>330.2</v>
          </cell>
          <cell r="D45">
            <v>330</v>
          </cell>
          <cell r="F45" t="str">
            <v>Base granular para bacheo</v>
          </cell>
          <cell r="G45" t="str">
            <v>m3</v>
          </cell>
          <cell r="H45" t="str">
            <v>m3</v>
          </cell>
        </row>
        <row r="46">
          <cell r="C46">
            <v>340.1</v>
          </cell>
          <cell r="D46">
            <v>340</v>
          </cell>
          <cell r="F46" t="str">
            <v>Base estabilizada con emulsión asfáltica tipo BEE-1</v>
          </cell>
          <cell r="G46" t="str">
            <v>m3</v>
          </cell>
          <cell r="H46" t="str">
            <v>m3</v>
          </cell>
          <cell r="J46" t="str">
            <v>No incluye la emulsión asfáltica</v>
          </cell>
        </row>
        <row r="47">
          <cell r="C47">
            <v>340.2</v>
          </cell>
          <cell r="D47">
            <v>340</v>
          </cell>
          <cell r="F47" t="str">
            <v>Base estabilizada con emulsión asfáltica tipo BEE-2</v>
          </cell>
          <cell r="G47" t="str">
            <v>m3</v>
          </cell>
          <cell r="H47" t="str">
            <v>m3</v>
          </cell>
        </row>
        <row r="48">
          <cell r="C48">
            <v>340.3</v>
          </cell>
          <cell r="D48">
            <v>340</v>
          </cell>
          <cell r="F48" t="str">
            <v>Base estabilizada con emulsión asfáltica tipo BEE-3</v>
          </cell>
          <cell r="G48" t="str">
            <v>m3</v>
          </cell>
          <cell r="H48" t="str">
            <v>m3</v>
          </cell>
        </row>
        <row r="49">
          <cell r="C49">
            <v>341.1</v>
          </cell>
          <cell r="D49">
            <v>341</v>
          </cell>
          <cell r="F49" t="str">
            <v>Base estabilizada con cemento</v>
          </cell>
          <cell r="G49" t="str">
            <v>m3</v>
          </cell>
          <cell r="H49" t="str">
            <v>m3</v>
          </cell>
        </row>
        <row r="50">
          <cell r="C50" t="str">
            <v>341P,1</v>
          </cell>
          <cell r="D50">
            <v>341</v>
          </cell>
          <cell r="E50" t="str">
            <v>341P.1</v>
          </cell>
          <cell r="F50" t="str">
            <v>Base estabilizada con cemento</v>
          </cell>
          <cell r="G50" t="str">
            <v>m3</v>
          </cell>
          <cell r="H50">
            <v>45878</v>
          </cell>
        </row>
        <row r="51">
          <cell r="C51">
            <v>341.2</v>
          </cell>
          <cell r="D51">
            <v>341</v>
          </cell>
          <cell r="F51" t="str">
            <v>Cemento</v>
          </cell>
          <cell r="G51" t="str">
            <v>Kg</v>
          </cell>
          <cell r="H51" t="str">
            <v>Kg</v>
          </cell>
        </row>
        <row r="52">
          <cell r="C52" t="str">
            <v>341P,2</v>
          </cell>
          <cell r="D52">
            <v>341</v>
          </cell>
          <cell r="E52" t="str">
            <v>341P.1</v>
          </cell>
          <cell r="F52" t="str">
            <v>Cemento</v>
          </cell>
          <cell r="G52" t="str">
            <v>Kg</v>
          </cell>
          <cell r="H52">
            <v>699</v>
          </cell>
        </row>
        <row r="53">
          <cell r="C53" t="str">
            <v>341P,3</v>
          </cell>
          <cell r="D53">
            <v>341</v>
          </cell>
          <cell r="E53" t="str">
            <v>341P.1</v>
          </cell>
          <cell r="F53" t="str">
            <v>Cemento para recalce de causes</v>
          </cell>
          <cell r="G53" t="str">
            <v>m3</v>
          </cell>
          <cell r="H53" t="str">
            <v>m3</v>
          </cell>
        </row>
        <row r="54">
          <cell r="C54">
            <v>342.1</v>
          </cell>
          <cell r="D54">
            <v>342</v>
          </cell>
          <cell r="F54" t="str">
            <v>Base estabilizada con compuestos multienzimáticos orgánicos tipo BEMO-1</v>
          </cell>
          <cell r="G54" t="str">
            <v>m3</v>
          </cell>
          <cell r="H54" t="str">
            <v>m3</v>
          </cell>
        </row>
        <row r="55">
          <cell r="C55">
            <v>342.2</v>
          </cell>
          <cell r="D55">
            <v>342</v>
          </cell>
          <cell r="F55" t="str">
            <v>Base estabilizada con compuestos multienzimáticos orgánicos tipo BEMO-2</v>
          </cell>
          <cell r="G55" t="str">
            <v>m3</v>
          </cell>
          <cell r="H55" t="str">
            <v>m3</v>
          </cell>
        </row>
        <row r="56">
          <cell r="C56">
            <v>342.3</v>
          </cell>
          <cell r="D56">
            <v>342</v>
          </cell>
          <cell r="F56" t="str">
            <v>Compuesto multienzimático orgánico</v>
          </cell>
          <cell r="G56" t="str">
            <v>Cl</v>
          </cell>
          <cell r="H56" t="str">
            <v>Cl</v>
          </cell>
        </row>
        <row r="57">
          <cell r="C57">
            <v>410</v>
          </cell>
          <cell r="D57">
            <v>410</v>
          </cell>
          <cell r="F57" t="str">
            <v>Cemento asfáltico</v>
          </cell>
          <cell r="G57" t="str">
            <v>Kg</v>
          </cell>
          <cell r="H57" t="str">
            <v>Kg</v>
          </cell>
        </row>
        <row r="58">
          <cell r="C58">
            <v>411.1</v>
          </cell>
          <cell r="D58">
            <v>411</v>
          </cell>
          <cell r="F58" t="str">
            <v>Emulsión asfáltica de rotura media CRM</v>
          </cell>
          <cell r="G58" t="str">
            <v>Lt</v>
          </cell>
          <cell r="H58" t="str">
            <v>Lt</v>
          </cell>
        </row>
        <row r="59">
          <cell r="C59">
            <v>411.2</v>
          </cell>
          <cell r="D59">
            <v>411</v>
          </cell>
          <cell r="F59" t="str">
            <v>Emulsión asfáltica de rotura lenta CRL-1</v>
          </cell>
          <cell r="G59" t="str">
            <v>Lt</v>
          </cell>
          <cell r="H59" t="str">
            <v>Lt</v>
          </cell>
        </row>
        <row r="60">
          <cell r="C60">
            <v>411.3</v>
          </cell>
          <cell r="D60">
            <v>411</v>
          </cell>
          <cell r="F60" t="str">
            <v>Emulsión asfáltica de rotura lenta CRL-1h</v>
          </cell>
          <cell r="G60" t="str">
            <v>Lt</v>
          </cell>
          <cell r="H60" t="str">
            <v>Lt</v>
          </cell>
        </row>
        <row r="61">
          <cell r="C61">
            <v>413</v>
          </cell>
          <cell r="D61">
            <v>413</v>
          </cell>
          <cell r="F61" t="str">
            <v>Excavación para reparación del pavimento existente</v>
          </cell>
          <cell r="G61" t="str">
            <v>m3</v>
          </cell>
          <cell r="H61">
            <v>34304</v>
          </cell>
        </row>
        <row r="62">
          <cell r="C62">
            <v>413.1</v>
          </cell>
          <cell r="D62">
            <v>413</v>
          </cell>
          <cell r="E62" t="str">
            <v>413P</v>
          </cell>
          <cell r="F62" t="str">
            <v>Excavación para reparación del pavimento existente</v>
          </cell>
          <cell r="G62" t="str">
            <v>m3</v>
          </cell>
          <cell r="H62" t="str">
            <v>m3</v>
          </cell>
          <cell r="J62" t="str">
            <v>Tiene en cuenta el programa PICO y PALA</v>
          </cell>
        </row>
        <row r="63">
          <cell r="C63">
            <v>420</v>
          </cell>
          <cell r="D63">
            <v>420</v>
          </cell>
          <cell r="F63" t="str">
            <v>Imprimación</v>
          </cell>
          <cell r="G63" t="str">
            <v>m2</v>
          </cell>
          <cell r="H63">
            <v>1614</v>
          </cell>
        </row>
        <row r="64">
          <cell r="C64">
            <v>421</v>
          </cell>
          <cell r="D64">
            <v>421</v>
          </cell>
          <cell r="F64" t="str">
            <v>Riego de liga</v>
          </cell>
          <cell r="G64" t="str">
            <v>m2</v>
          </cell>
          <cell r="H64" t="str">
            <v>m2</v>
          </cell>
        </row>
        <row r="65">
          <cell r="C65">
            <v>421.1</v>
          </cell>
          <cell r="D65">
            <v>421</v>
          </cell>
          <cell r="F65" t="str">
            <v>Riego de liga (cemento asfáltico)</v>
          </cell>
          <cell r="G65" t="str">
            <v>m2</v>
          </cell>
          <cell r="H65" t="str">
            <v>m2</v>
          </cell>
        </row>
        <row r="66">
          <cell r="C66">
            <v>421.2</v>
          </cell>
          <cell r="D66">
            <v>421</v>
          </cell>
          <cell r="F66" t="str">
            <v>Riego de liga (emulsión asfáltica)</v>
          </cell>
          <cell r="G66" t="str">
            <v>m2</v>
          </cell>
          <cell r="H66" t="str">
            <v>m2</v>
          </cell>
        </row>
        <row r="67">
          <cell r="C67">
            <v>430</v>
          </cell>
          <cell r="D67">
            <v>430</v>
          </cell>
          <cell r="F67" t="str">
            <v>Tratamiento superficial simple</v>
          </cell>
          <cell r="G67" t="str">
            <v>m2</v>
          </cell>
          <cell r="H67" t="str">
            <v>m2</v>
          </cell>
        </row>
        <row r="68">
          <cell r="C68" t="str">
            <v>430P</v>
          </cell>
          <cell r="E68" t="str">
            <v>430P</v>
          </cell>
          <cell r="F68" t="str">
            <v>Baranda metálica tubular para puentes</v>
          </cell>
          <cell r="G68" t="str">
            <v>ml</v>
          </cell>
          <cell r="H68" t="str">
            <v>ml</v>
          </cell>
        </row>
        <row r="69">
          <cell r="C69">
            <v>431</v>
          </cell>
          <cell r="D69">
            <v>431</v>
          </cell>
          <cell r="F69" t="str">
            <v>Tratamiento superficial doble</v>
          </cell>
          <cell r="G69" t="str">
            <v>m2</v>
          </cell>
          <cell r="H69" t="str">
            <v>m2</v>
          </cell>
        </row>
        <row r="70">
          <cell r="C70">
            <v>432</v>
          </cell>
          <cell r="D70">
            <v>432</v>
          </cell>
          <cell r="F70" t="str">
            <v>Sello de arena - asfalto</v>
          </cell>
          <cell r="G70" t="str">
            <v>m2</v>
          </cell>
          <cell r="H70" t="str">
            <v>m2</v>
          </cell>
        </row>
        <row r="71">
          <cell r="C71">
            <v>433</v>
          </cell>
          <cell r="D71">
            <v>433</v>
          </cell>
          <cell r="F71" t="str">
            <v>Lechada asfáltica</v>
          </cell>
          <cell r="G71" t="str">
            <v>m2</v>
          </cell>
          <cell r="H71" t="str">
            <v>m2</v>
          </cell>
        </row>
        <row r="72">
          <cell r="C72">
            <v>434</v>
          </cell>
          <cell r="E72" t="str">
            <v>434P</v>
          </cell>
          <cell r="F72" t="str">
            <v>Sello de grietas</v>
          </cell>
          <cell r="G72" t="str">
            <v>ml</v>
          </cell>
          <cell r="H72" t="str">
            <v>ml</v>
          </cell>
        </row>
        <row r="73">
          <cell r="C73" t="str">
            <v>434P.1</v>
          </cell>
          <cell r="E73" t="str">
            <v>434P</v>
          </cell>
          <cell r="F73" t="str">
            <v>Sello de grietas en concreto</v>
          </cell>
          <cell r="G73" t="str">
            <v>ml</v>
          </cell>
          <cell r="H73">
            <v>23935</v>
          </cell>
        </row>
        <row r="74">
          <cell r="C74">
            <v>435</v>
          </cell>
          <cell r="E74" t="str">
            <v>435P</v>
          </cell>
          <cell r="F74" t="str">
            <v>Sello de juntas de pavimento de concreto hidráulico</v>
          </cell>
          <cell r="G74" t="str">
            <v>ml</v>
          </cell>
          <cell r="H74" t="str">
            <v>ml</v>
          </cell>
        </row>
        <row r="75">
          <cell r="C75">
            <v>440.1</v>
          </cell>
          <cell r="D75">
            <v>440</v>
          </cell>
          <cell r="F75" t="str">
            <v>Mezcla densa en frío tipo MDF-1</v>
          </cell>
          <cell r="G75" t="str">
            <v>m3</v>
          </cell>
          <cell r="H75" t="str">
            <v>m3</v>
          </cell>
          <cell r="J75" t="str">
            <v>No incluye suministro y almacenamiento del cemento asfáltico</v>
          </cell>
        </row>
        <row r="76">
          <cell r="C76">
            <v>440.2</v>
          </cell>
          <cell r="D76">
            <v>440</v>
          </cell>
          <cell r="F76" t="str">
            <v>Mezcla densa en frío tipo MDF-2</v>
          </cell>
          <cell r="G76" t="str">
            <v>m3</v>
          </cell>
          <cell r="H76" t="str">
            <v>m3</v>
          </cell>
        </row>
        <row r="77">
          <cell r="C77">
            <v>440.3</v>
          </cell>
          <cell r="D77">
            <v>440</v>
          </cell>
          <cell r="F77" t="str">
            <v>Mezcla densa en frío tipo MDF-3</v>
          </cell>
          <cell r="G77" t="str">
            <v>m3</v>
          </cell>
          <cell r="H77" t="str">
            <v>m3</v>
          </cell>
        </row>
        <row r="78">
          <cell r="C78">
            <v>440.5</v>
          </cell>
          <cell r="D78">
            <v>440</v>
          </cell>
          <cell r="F78" t="str">
            <v>Mezcla densa en frío para bacheo</v>
          </cell>
          <cell r="G78" t="str">
            <v>m3</v>
          </cell>
          <cell r="H78" t="str">
            <v>m3</v>
          </cell>
        </row>
        <row r="79">
          <cell r="C79">
            <v>441.1</v>
          </cell>
          <cell r="D79">
            <v>441</v>
          </cell>
          <cell r="F79" t="str">
            <v>Mezcla abierta en frío tipo MAF-1</v>
          </cell>
          <cell r="G79" t="str">
            <v>m3</v>
          </cell>
          <cell r="H79" t="str">
            <v>m3</v>
          </cell>
          <cell r="J79" t="str">
            <v>No incluye suministro y almacenamiento del cemento asfáltico</v>
          </cell>
        </row>
        <row r="80">
          <cell r="C80">
            <v>441.2</v>
          </cell>
          <cell r="D80">
            <v>441</v>
          </cell>
          <cell r="F80" t="str">
            <v>Mezcla abierta en frío tipo MAF-2</v>
          </cell>
          <cell r="G80" t="str">
            <v>m3</v>
          </cell>
          <cell r="H80" t="str">
            <v>m3</v>
          </cell>
        </row>
        <row r="81">
          <cell r="C81">
            <v>441.3</v>
          </cell>
          <cell r="D81">
            <v>441</v>
          </cell>
          <cell r="F81" t="str">
            <v>Mezcla abierta en frío tipo MAF-3</v>
          </cell>
          <cell r="G81" t="str">
            <v>m3</v>
          </cell>
          <cell r="H81" t="str">
            <v>m3</v>
          </cell>
        </row>
        <row r="82">
          <cell r="C82">
            <v>441.4</v>
          </cell>
          <cell r="D82">
            <v>441</v>
          </cell>
          <cell r="F82" t="str">
            <v>Mezcla abierta en frío para bacheo</v>
          </cell>
          <cell r="G82" t="str">
            <v>m3</v>
          </cell>
          <cell r="H82" t="str">
            <v>m3</v>
          </cell>
        </row>
        <row r="83">
          <cell r="C83">
            <v>450.1</v>
          </cell>
          <cell r="D83">
            <v>450</v>
          </cell>
          <cell r="F83" t="str">
            <v>Mezcla densa en caliente tipo MDC-1</v>
          </cell>
          <cell r="G83" t="str">
            <v>m3</v>
          </cell>
          <cell r="H83" t="str">
            <v>m3</v>
          </cell>
          <cell r="J83" t="str">
            <v>No incluye suministro y almacenamiento del cemento asfáltico</v>
          </cell>
        </row>
        <row r="84">
          <cell r="C84">
            <v>450.2</v>
          </cell>
          <cell r="D84">
            <v>450</v>
          </cell>
          <cell r="F84" t="str">
            <v>Mezcla densa en caliente tipo MDC-2</v>
          </cell>
          <cell r="G84" t="str">
            <v>m3</v>
          </cell>
          <cell r="H84" t="str">
            <v>m3</v>
          </cell>
        </row>
        <row r="85">
          <cell r="C85">
            <v>450.3</v>
          </cell>
          <cell r="D85">
            <v>450</v>
          </cell>
          <cell r="F85" t="str">
            <v>Mezcla densa en caliente tipo MDC-3</v>
          </cell>
          <cell r="G85" t="str">
            <v>m3</v>
          </cell>
          <cell r="H85">
            <v>230745</v>
          </cell>
        </row>
        <row r="86">
          <cell r="C86">
            <v>450.4</v>
          </cell>
          <cell r="D86">
            <v>450</v>
          </cell>
          <cell r="F86" t="str">
            <v>Mezcla densa en caliente para bacheo</v>
          </cell>
          <cell r="G86" t="str">
            <v>m3</v>
          </cell>
          <cell r="H86" t="str">
            <v>m3</v>
          </cell>
        </row>
        <row r="87">
          <cell r="C87">
            <v>450.5</v>
          </cell>
          <cell r="D87">
            <v>450</v>
          </cell>
          <cell r="E87" t="str">
            <v>450P</v>
          </cell>
          <cell r="F87" t="str">
            <v>Parcheo con mezcla densa en caliente tipo MDC-2</v>
          </cell>
          <cell r="G87" t="str">
            <v>m3</v>
          </cell>
          <cell r="H87" t="str">
            <v>m3</v>
          </cell>
          <cell r="J87" t="str">
            <v>Incluye riego de liga, suministro y transporte del cemento asfáltico</v>
          </cell>
        </row>
        <row r="88">
          <cell r="C88">
            <v>450.6</v>
          </cell>
          <cell r="D88">
            <v>450</v>
          </cell>
          <cell r="E88" t="str">
            <v>450P-1</v>
          </cell>
          <cell r="F88" t="str">
            <v>Mezcla densa en caliente tipo MDC-2</v>
          </cell>
          <cell r="G88" t="str">
            <v>m3</v>
          </cell>
          <cell r="H88" t="str">
            <v>m3</v>
          </cell>
          <cell r="J88" t="str">
            <v>Incluye riego de liga, suministro y transporte del cemento asfáltico</v>
          </cell>
        </row>
        <row r="89">
          <cell r="C89">
            <v>450.7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m3</v>
          </cell>
          <cell r="J89" t="str">
            <v>Incluye riego de liga, suministro y transporte del cemento asfáltico</v>
          </cell>
        </row>
        <row r="90">
          <cell r="C90">
            <v>450.8</v>
          </cell>
          <cell r="D90">
            <v>450</v>
          </cell>
          <cell r="E90" t="str">
            <v>450P-1</v>
          </cell>
          <cell r="F90" t="str">
            <v>Mezcla densa en caliente tipo MDC-3</v>
          </cell>
          <cell r="G90" t="str">
            <v>m3</v>
          </cell>
          <cell r="H90" t="str">
            <v>m3</v>
          </cell>
          <cell r="J90" t="str">
            <v>Incluye riego de liga, suministro y transporte del cemento asfáltico</v>
          </cell>
        </row>
        <row r="91">
          <cell r="C91">
            <v>450.9</v>
          </cell>
          <cell r="D91">
            <v>450</v>
          </cell>
          <cell r="E91" t="str">
            <v>450P-2</v>
          </cell>
          <cell r="F91" t="str">
            <v>Parcheo con fresado y mezcla densa en caliente tipo MDC-2</v>
          </cell>
          <cell r="G91" t="str">
            <v>m3</v>
          </cell>
          <cell r="H91">
            <v>318664</v>
          </cell>
        </row>
        <row r="92">
          <cell r="C92">
            <v>450.11</v>
          </cell>
          <cell r="D92">
            <v>450</v>
          </cell>
          <cell r="E92" t="str">
            <v>450P-3</v>
          </cell>
          <cell r="F92" t="str">
            <v>Mezcla densa en caliente tipo MDC-2 para bacheo</v>
          </cell>
          <cell r="G92" t="str">
            <v>m3</v>
          </cell>
          <cell r="H92" t="str">
            <v>m3</v>
          </cell>
          <cell r="J92" t="str">
            <v>Incluye suministro y transporte del cemento asfáltico</v>
          </cell>
        </row>
        <row r="93">
          <cell r="C93">
            <v>450.12</v>
          </cell>
          <cell r="D93">
            <v>450</v>
          </cell>
          <cell r="E93" t="str">
            <v>450P-3</v>
          </cell>
          <cell r="F93" t="str">
            <v>Mezcla densa en caliente tipo MDC-1 para bacheo</v>
          </cell>
          <cell r="G93" t="str">
            <v>m3</v>
          </cell>
          <cell r="H93" t="str">
            <v>m3</v>
          </cell>
        </row>
        <row r="94">
          <cell r="C94">
            <v>450.13</v>
          </cell>
          <cell r="D94">
            <v>450</v>
          </cell>
          <cell r="E94" t="str">
            <v>450P-1</v>
          </cell>
          <cell r="F94" t="str">
            <v>Mezcla densa en caliente tipo MDC-2</v>
          </cell>
          <cell r="G94" t="str">
            <v>m3</v>
          </cell>
          <cell r="H94" t="str">
            <v>m3</v>
          </cell>
        </row>
        <row r="95">
          <cell r="C95" t="str">
            <v>450P,1</v>
          </cell>
          <cell r="D95">
            <v>450</v>
          </cell>
          <cell r="E95" t="str">
            <v>450P-1</v>
          </cell>
          <cell r="F95" t="str">
            <v>Mezcla densa en caliente tipo MDC-2</v>
          </cell>
          <cell r="G95" t="str">
            <v>m3</v>
          </cell>
          <cell r="H95">
            <v>325244</v>
          </cell>
        </row>
        <row r="96">
          <cell r="C96" t="str">
            <v>450P,2</v>
          </cell>
          <cell r="D96">
            <v>450</v>
          </cell>
          <cell r="E96" t="str">
            <v>450P-2</v>
          </cell>
          <cell r="F96" t="str">
            <v>Parcheo con mezcla densa en caliente tipo MDC-2</v>
          </cell>
          <cell r="G96" t="str">
            <v>m3</v>
          </cell>
          <cell r="H96">
            <v>358746</v>
          </cell>
        </row>
        <row r="97">
          <cell r="C97">
            <v>451.1</v>
          </cell>
          <cell r="D97">
            <v>451</v>
          </cell>
          <cell r="F97" t="str">
            <v>Mezcla abierta en caliente tipo MAC-1</v>
          </cell>
          <cell r="G97" t="str">
            <v>m3</v>
          </cell>
          <cell r="H97" t="str">
            <v>m3</v>
          </cell>
        </row>
        <row r="98">
          <cell r="C98">
            <v>451.2</v>
          </cell>
          <cell r="D98">
            <v>451</v>
          </cell>
          <cell r="F98" t="str">
            <v>Mezcla abierta en caliente tipo MAC-2</v>
          </cell>
          <cell r="G98" t="str">
            <v>m3</v>
          </cell>
          <cell r="H98">
            <v>159158</v>
          </cell>
        </row>
        <row r="99">
          <cell r="C99">
            <v>451.3</v>
          </cell>
          <cell r="D99">
            <v>451</v>
          </cell>
          <cell r="F99" t="str">
            <v>Mezcla abierta en caliente tipo MAC-3</v>
          </cell>
          <cell r="G99" t="str">
            <v>m3</v>
          </cell>
          <cell r="H99" t="str">
            <v>m3</v>
          </cell>
        </row>
        <row r="100">
          <cell r="C100">
            <v>460</v>
          </cell>
          <cell r="D100">
            <v>460</v>
          </cell>
          <cell r="F100" t="str">
            <v>Fresado de pavimento asfáltico</v>
          </cell>
          <cell r="G100" t="str">
            <v>m3</v>
          </cell>
          <cell r="H100">
            <v>60691</v>
          </cell>
        </row>
        <row r="101">
          <cell r="C101">
            <v>461</v>
          </cell>
          <cell r="D101">
            <v>461</v>
          </cell>
          <cell r="F101" t="str">
            <v>Pavimento asfáltico reciclado en frío</v>
          </cell>
          <cell r="G101" t="str">
            <v>m3</v>
          </cell>
          <cell r="H101" t="str">
            <v>m3</v>
          </cell>
          <cell r="J101" t="str">
            <v>No incluye suministro y almacenamiento del cemento asfáltico o la emulsión.</v>
          </cell>
        </row>
        <row r="102">
          <cell r="C102">
            <v>461.1</v>
          </cell>
          <cell r="D102">
            <v>461</v>
          </cell>
          <cell r="E102" t="str">
            <v>461P</v>
          </cell>
          <cell r="F102" t="str">
            <v>Pavimento asfáltico reciclado en frío</v>
          </cell>
          <cell r="G102" t="str">
            <v>m3</v>
          </cell>
          <cell r="H102" t="str">
            <v>m3</v>
          </cell>
          <cell r="J102" t="str">
            <v>Incluye el cemento asfáltico o la emulsión asfáltica</v>
          </cell>
        </row>
        <row r="103">
          <cell r="C103">
            <v>462.1</v>
          </cell>
          <cell r="D103">
            <v>462</v>
          </cell>
          <cell r="F103" t="str">
            <v>Pavimento asfáltico reciclado en caliente tipo MDC-1</v>
          </cell>
          <cell r="G103" t="str">
            <v>m3</v>
          </cell>
          <cell r="H103" t="str">
            <v>m3</v>
          </cell>
          <cell r="J103" t="str">
            <v>No incluye suministro y almacenamiento del cemento asfáltico o la emulsión. Tampoco el agente rejuvenecedor</v>
          </cell>
        </row>
        <row r="104">
          <cell r="C104">
            <v>462.2</v>
          </cell>
          <cell r="D104">
            <v>462</v>
          </cell>
          <cell r="F104" t="str">
            <v>Pavimento asfáltico reciclado en caliente tipo MDC-2</v>
          </cell>
          <cell r="G104" t="str">
            <v>m3</v>
          </cell>
          <cell r="H104" t="str">
            <v>m3</v>
          </cell>
        </row>
        <row r="105">
          <cell r="C105">
            <v>462.3</v>
          </cell>
          <cell r="D105">
            <v>462</v>
          </cell>
          <cell r="F105" t="str">
            <v>Pavimento asfáltico reciclado en caliente tipo MDC-3</v>
          </cell>
          <cell r="G105" t="str">
            <v>m3</v>
          </cell>
          <cell r="H105" t="str">
            <v>m3</v>
          </cell>
        </row>
        <row r="106">
          <cell r="C106">
            <v>462.4</v>
          </cell>
          <cell r="D106">
            <v>462</v>
          </cell>
          <cell r="F106" t="str">
            <v>Pavimento asfáltico reciclado en caliente para bacheo</v>
          </cell>
          <cell r="G106" t="str">
            <v>m3</v>
          </cell>
          <cell r="H106" t="str">
            <v>m3</v>
          </cell>
        </row>
        <row r="107">
          <cell r="C107">
            <v>470</v>
          </cell>
          <cell r="E107" t="str">
            <v>470P</v>
          </cell>
          <cell r="F107" t="str">
            <v>Asfalto Natural (Asfaltita)</v>
          </cell>
          <cell r="G107" t="str">
            <v>m3</v>
          </cell>
          <cell r="H107" t="str">
            <v>m3</v>
          </cell>
        </row>
        <row r="108">
          <cell r="C108">
            <v>500</v>
          </cell>
          <cell r="D108">
            <v>500</v>
          </cell>
          <cell r="F108" t="str">
            <v>Pavimento de concreto hidráulico</v>
          </cell>
          <cell r="G108" t="str">
            <v>m3</v>
          </cell>
          <cell r="H108">
            <v>426121</v>
          </cell>
          <cell r="J108" t="str">
            <v>No incluye la preparación de la superficie existente</v>
          </cell>
        </row>
        <row r="109">
          <cell r="C109">
            <v>501</v>
          </cell>
          <cell r="E109" t="str">
            <v>501P</v>
          </cell>
          <cell r="F109" t="str">
            <v>Corte en losas de pavimento rígido</v>
          </cell>
          <cell r="G109" t="str">
            <v>ml</v>
          </cell>
          <cell r="H109">
            <v>4125</v>
          </cell>
        </row>
        <row r="110">
          <cell r="C110">
            <v>510</v>
          </cell>
          <cell r="D110">
            <v>510</v>
          </cell>
          <cell r="F110" t="str">
            <v>Pavimento de adoquines de concreto</v>
          </cell>
          <cell r="G110" t="str">
            <v>m2</v>
          </cell>
          <cell r="H110" t="str">
            <v>m2</v>
          </cell>
          <cell r="J110" t="str">
            <v>No incluye la preparación de la superficie existente. Tampoco las obras de confinamiento del pavimento.</v>
          </cell>
        </row>
        <row r="111">
          <cell r="C111">
            <v>600.1</v>
          </cell>
          <cell r="D111">
            <v>600</v>
          </cell>
          <cell r="F111" t="str">
            <v>Excavaciones varias sin clasificar</v>
          </cell>
          <cell r="G111" t="str">
            <v>m3</v>
          </cell>
          <cell r="H111">
            <v>9990</v>
          </cell>
        </row>
        <row r="112">
          <cell r="C112">
            <v>600.20000000000005</v>
          </cell>
          <cell r="D112">
            <v>600</v>
          </cell>
          <cell r="F112" t="str">
            <v>Excavaciones varias en roca en seco</v>
          </cell>
          <cell r="G112" t="str">
            <v>m3</v>
          </cell>
          <cell r="H112">
            <v>38000</v>
          </cell>
        </row>
        <row r="113">
          <cell r="C113">
            <v>600.29999999999995</v>
          </cell>
          <cell r="D113">
            <v>600</v>
          </cell>
          <cell r="F113" t="str">
            <v>Excavaciones varias en roca bajo agua</v>
          </cell>
          <cell r="G113" t="str">
            <v>m3</v>
          </cell>
          <cell r="H113" t="str">
            <v>m3</v>
          </cell>
        </row>
        <row r="114">
          <cell r="C114">
            <v>600.4</v>
          </cell>
          <cell r="D114">
            <v>600</v>
          </cell>
          <cell r="F114" t="str">
            <v>Excavaciones varias en material común en seco</v>
          </cell>
          <cell r="G114" t="str">
            <v>m3</v>
          </cell>
          <cell r="H114">
            <v>24253</v>
          </cell>
        </row>
        <row r="115">
          <cell r="C115">
            <v>600.5</v>
          </cell>
          <cell r="D115">
            <v>600</v>
          </cell>
          <cell r="F115" t="str">
            <v>Excavaciones varias en material común bajo agua</v>
          </cell>
          <cell r="G115" t="str">
            <v>m3</v>
          </cell>
          <cell r="H115">
            <v>29716</v>
          </cell>
        </row>
        <row r="116">
          <cell r="C116">
            <v>600.6</v>
          </cell>
          <cell r="D116">
            <v>600</v>
          </cell>
          <cell r="E116" t="str">
            <v>600P</v>
          </cell>
          <cell r="F116" t="str">
            <v>Excavaciones varias sin clasificar</v>
          </cell>
          <cell r="G116" t="str">
            <v>m3</v>
          </cell>
          <cell r="H116" t="str">
            <v>m3</v>
          </cell>
          <cell r="J116" t="str">
            <v>Tiene en cuenta el programa PICO y PALA</v>
          </cell>
        </row>
        <row r="117">
          <cell r="C117">
            <v>600.70000000000005</v>
          </cell>
          <cell r="D117">
            <v>600</v>
          </cell>
          <cell r="E117" t="str">
            <v>600P</v>
          </cell>
          <cell r="F117" t="str">
            <v>Excavaciones varias en material común en seco</v>
          </cell>
          <cell r="G117" t="str">
            <v>m3</v>
          </cell>
          <cell r="H117" t="str">
            <v>m3</v>
          </cell>
          <cell r="J117" t="str">
            <v>Tiene en cuenta el programa PICO y PALA</v>
          </cell>
        </row>
        <row r="118">
          <cell r="C118" t="str">
            <v>600P.1</v>
          </cell>
          <cell r="D118">
            <v>600</v>
          </cell>
          <cell r="E118" t="str">
            <v>600P.1</v>
          </cell>
          <cell r="F118" t="str">
            <v>Excavaciones manuales varias sin clasificar</v>
          </cell>
          <cell r="G118" t="str">
            <v>m3</v>
          </cell>
          <cell r="H118">
            <v>18224</v>
          </cell>
          <cell r="J118" t="str">
            <v>Tiene en cuenta el programa PICO y PALA</v>
          </cell>
        </row>
        <row r="119">
          <cell r="C119">
            <v>600.79999999999995</v>
          </cell>
          <cell r="D119">
            <v>600</v>
          </cell>
          <cell r="E119" t="str">
            <v>600P</v>
          </cell>
          <cell r="F119" t="str">
            <v>Excavaciones varias en material común bajo agua</v>
          </cell>
          <cell r="G119" t="str">
            <v>m3</v>
          </cell>
          <cell r="H119" t="str">
            <v>m3</v>
          </cell>
          <cell r="J119" t="str">
            <v>Tiene en cuenta el programa PICO y PALA</v>
          </cell>
        </row>
        <row r="120">
          <cell r="C120">
            <v>601.1</v>
          </cell>
          <cell r="D120">
            <v>601</v>
          </cell>
          <cell r="F120" t="str">
            <v>Excavaciones varias en roca en seco</v>
          </cell>
          <cell r="G120" t="str">
            <v>m3</v>
          </cell>
          <cell r="H120" t="str">
            <v>m3</v>
          </cell>
        </row>
        <row r="121">
          <cell r="C121">
            <v>601.20000000000005</v>
          </cell>
          <cell r="D121">
            <v>601</v>
          </cell>
          <cell r="F121" t="str">
            <v>Excavaciones varias en roca bajo agua</v>
          </cell>
          <cell r="G121" t="str">
            <v>m3</v>
          </cell>
          <cell r="H121" t="str">
            <v>m3</v>
          </cell>
        </row>
        <row r="122">
          <cell r="C122">
            <v>601.29999999999995</v>
          </cell>
          <cell r="D122">
            <v>601</v>
          </cell>
          <cell r="F122" t="str">
            <v>Excavaciones varias en material común en seco</v>
          </cell>
          <cell r="G122" t="str">
            <v>m3</v>
          </cell>
          <cell r="H122" t="str">
            <v>m3</v>
          </cell>
        </row>
        <row r="123">
          <cell r="C123">
            <v>601.4</v>
          </cell>
          <cell r="D123">
            <v>601</v>
          </cell>
          <cell r="F123" t="str">
            <v>Excavaciones varias en material común bajo agua</v>
          </cell>
          <cell r="G123" t="str">
            <v>m3</v>
          </cell>
          <cell r="H123" t="str">
            <v>m3</v>
          </cell>
        </row>
        <row r="124">
          <cell r="C124">
            <v>610.1</v>
          </cell>
          <cell r="D124">
            <v>610</v>
          </cell>
          <cell r="F124" t="str">
            <v>Rellenos para estructuras</v>
          </cell>
          <cell r="G124" t="str">
            <v>m3</v>
          </cell>
          <cell r="H124">
            <v>38345</v>
          </cell>
          <cell r="J124" t="str">
            <v>No incluye la preparación de la superficie sobre la que irá el relleno.</v>
          </cell>
        </row>
        <row r="125">
          <cell r="C125">
            <v>610.20000000000005</v>
          </cell>
          <cell r="D125">
            <v>610</v>
          </cell>
          <cell r="F125" t="str">
            <v>Material filtrante</v>
          </cell>
          <cell r="G125" t="str">
            <v>m3</v>
          </cell>
          <cell r="H125" t="str">
            <v>m3</v>
          </cell>
        </row>
        <row r="126">
          <cell r="C126">
            <v>612</v>
          </cell>
          <cell r="E126" t="str">
            <v>612P</v>
          </cell>
          <cell r="F126" t="str">
            <v>Geobloques</v>
          </cell>
          <cell r="G126" t="str">
            <v>m3</v>
          </cell>
          <cell r="H126" t="str">
            <v>m3</v>
          </cell>
        </row>
        <row r="127">
          <cell r="C127">
            <v>620.1</v>
          </cell>
          <cell r="D127">
            <v>620</v>
          </cell>
          <cell r="F127" t="str">
            <v>Pilotes prefabricados de concreto</v>
          </cell>
          <cell r="G127" t="str">
            <v>ml</v>
          </cell>
          <cell r="H127" t="str">
            <v>ml</v>
          </cell>
        </row>
        <row r="128">
          <cell r="C128">
            <v>620.20000000000005</v>
          </cell>
          <cell r="D128">
            <v>620</v>
          </cell>
          <cell r="F128" t="str">
            <v>Extensión de pilotes</v>
          </cell>
          <cell r="G128" t="str">
            <v>ml</v>
          </cell>
          <cell r="H128" t="str">
            <v>ml</v>
          </cell>
        </row>
        <row r="129">
          <cell r="C129">
            <v>620.29999999999995</v>
          </cell>
          <cell r="D129">
            <v>620</v>
          </cell>
          <cell r="F129" t="str">
            <v>Prueba de carga</v>
          </cell>
          <cell r="G129" t="str">
            <v>Un</v>
          </cell>
          <cell r="H129" t="str">
            <v>Un</v>
          </cell>
        </row>
        <row r="130">
          <cell r="C130">
            <v>621.1</v>
          </cell>
          <cell r="D130">
            <v>621</v>
          </cell>
          <cell r="F130" t="str">
            <v>Pilote de concreto fundido in-situ de diámetro____</v>
          </cell>
          <cell r="G130" t="str">
            <v>ml</v>
          </cell>
          <cell r="H130" t="str">
            <v>ml</v>
          </cell>
        </row>
        <row r="131">
          <cell r="C131">
            <v>621.20000000000005</v>
          </cell>
          <cell r="D131">
            <v>621</v>
          </cell>
          <cell r="F131" t="str">
            <v>Base acampanada</v>
          </cell>
          <cell r="G131" t="str">
            <v>m3</v>
          </cell>
          <cell r="H131" t="str">
            <v>m3</v>
          </cell>
        </row>
        <row r="132">
          <cell r="C132">
            <v>621.29999999999995</v>
          </cell>
          <cell r="D132">
            <v>621</v>
          </cell>
          <cell r="F132" t="str">
            <v>Pilote de prueba de diámetro ____</v>
          </cell>
          <cell r="G132" t="str">
            <v>ml</v>
          </cell>
          <cell r="H132" t="str">
            <v>ml</v>
          </cell>
        </row>
        <row r="133">
          <cell r="C133">
            <v>621.4</v>
          </cell>
          <cell r="D133">
            <v>621</v>
          </cell>
          <cell r="F133" t="str">
            <v>Base acampanada de prueba</v>
          </cell>
          <cell r="G133" t="str">
            <v>m3</v>
          </cell>
          <cell r="H133" t="str">
            <v>m3</v>
          </cell>
        </row>
        <row r="134">
          <cell r="C134">
            <v>621.5</v>
          </cell>
          <cell r="D134">
            <v>621</v>
          </cell>
          <cell r="F134" t="str">
            <v>Camisa permanente de diámetro exterior ____</v>
          </cell>
          <cell r="G134" t="str">
            <v>ml</v>
          </cell>
          <cell r="H134" t="str">
            <v>ml</v>
          </cell>
        </row>
        <row r="135">
          <cell r="C135">
            <v>621.6</v>
          </cell>
          <cell r="D135">
            <v>621</v>
          </cell>
          <cell r="F135" t="str">
            <v>Prueba de carga</v>
          </cell>
          <cell r="G135" t="str">
            <v>Un</v>
          </cell>
          <cell r="H135" t="str">
            <v>Un</v>
          </cell>
        </row>
        <row r="136">
          <cell r="C136">
            <v>622.1</v>
          </cell>
          <cell r="D136">
            <v>622</v>
          </cell>
          <cell r="F136" t="str">
            <v>Tablestacado de madera</v>
          </cell>
          <cell r="G136" t="str">
            <v>m2</v>
          </cell>
          <cell r="H136" t="str">
            <v>m2</v>
          </cell>
        </row>
        <row r="137">
          <cell r="C137">
            <v>622.20000000000005</v>
          </cell>
          <cell r="D137">
            <v>622</v>
          </cell>
          <cell r="F137" t="str">
            <v>Tablestacado metálico</v>
          </cell>
          <cell r="G137" t="str">
            <v>m2</v>
          </cell>
          <cell r="H137" t="str">
            <v>m2</v>
          </cell>
        </row>
        <row r="138">
          <cell r="C138">
            <v>622.29999999999995</v>
          </cell>
          <cell r="D138">
            <v>622</v>
          </cell>
          <cell r="F138" t="str">
            <v>Tablestacado de concreto reforzado</v>
          </cell>
          <cell r="G138" t="str">
            <v>m2</v>
          </cell>
          <cell r="H138" t="str">
            <v>m2</v>
          </cell>
        </row>
        <row r="139">
          <cell r="C139">
            <v>622.4</v>
          </cell>
          <cell r="D139">
            <v>622</v>
          </cell>
          <cell r="F139" t="str">
            <v>Tablestacado de concreto preesforzado</v>
          </cell>
          <cell r="G139" t="str">
            <v>m2</v>
          </cell>
          <cell r="H139" t="str">
            <v>m2</v>
          </cell>
        </row>
        <row r="140">
          <cell r="C140">
            <v>622.5</v>
          </cell>
          <cell r="D140">
            <v>622</v>
          </cell>
          <cell r="F140" t="str">
            <v>Corte del extremo superior del elemento</v>
          </cell>
          <cell r="G140" t="str">
            <v>ml</v>
          </cell>
          <cell r="H140" t="str">
            <v>ml</v>
          </cell>
        </row>
        <row r="141">
          <cell r="C141">
            <v>622.6</v>
          </cell>
          <cell r="D141">
            <v>622</v>
          </cell>
          <cell r="E141" t="str">
            <v>622P</v>
          </cell>
          <cell r="F141" t="str">
            <v>Tablestacado metálico</v>
          </cell>
          <cell r="G141" t="str">
            <v>ml</v>
          </cell>
          <cell r="H141" t="str">
            <v>ml</v>
          </cell>
          <cell r="J141" t="str">
            <v>La unidad de medida es el metro lineal</v>
          </cell>
        </row>
        <row r="142">
          <cell r="C142">
            <v>623.1</v>
          </cell>
          <cell r="E142" t="str">
            <v>623P</v>
          </cell>
          <cell r="F142" t="str">
            <v>Suministro e hincamiento de rieles</v>
          </cell>
          <cell r="G142" t="str">
            <v>ml</v>
          </cell>
          <cell r="H142">
            <v>92683</v>
          </cell>
        </row>
        <row r="143">
          <cell r="C143">
            <v>623.20000000000005</v>
          </cell>
          <cell r="E143" t="str">
            <v>623P</v>
          </cell>
          <cell r="F143" t="str">
            <v>Suministro e instalación de rieles</v>
          </cell>
          <cell r="G143" t="str">
            <v>ml</v>
          </cell>
          <cell r="H143">
            <v>76829</v>
          </cell>
        </row>
        <row r="144">
          <cell r="C144">
            <v>630.1</v>
          </cell>
          <cell r="D144">
            <v>630</v>
          </cell>
          <cell r="F144" t="str">
            <v>Concreto Clase A</v>
          </cell>
          <cell r="G144" t="str">
            <v>m3</v>
          </cell>
          <cell r="H144" t="str">
            <v>m3</v>
          </cell>
          <cell r="J144" t="str">
            <v>5000PSI</v>
          </cell>
        </row>
        <row r="145">
          <cell r="C145">
            <v>630.20000000000005</v>
          </cell>
          <cell r="D145">
            <v>630</v>
          </cell>
          <cell r="F145" t="str">
            <v>Concreto Clase B</v>
          </cell>
          <cell r="G145" t="str">
            <v>m3</v>
          </cell>
          <cell r="H145" t="str">
            <v>m3</v>
          </cell>
          <cell r="J145" t="str">
            <v>4000PSI</v>
          </cell>
        </row>
        <row r="146">
          <cell r="C146">
            <v>630.29999999999995</v>
          </cell>
          <cell r="D146">
            <v>630</v>
          </cell>
          <cell r="F146" t="str">
            <v>Concreto Clase C</v>
          </cell>
          <cell r="G146" t="str">
            <v>m3</v>
          </cell>
          <cell r="H146" t="str">
            <v>m3</v>
          </cell>
          <cell r="J146" t="str">
            <v>3000PSI</v>
          </cell>
        </row>
        <row r="147">
          <cell r="C147">
            <v>630.4</v>
          </cell>
          <cell r="D147">
            <v>630</v>
          </cell>
          <cell r="F147" t="str">
            <v>Concreto Clase D</v>
          </cell>
          <cell r="G147" t="str">
            <v>m3</v>
          </cell>
          <cell r="H147">
            <v>374399</v>
          </cell>
          <cell r="J147" t="str">
            <v>2000PSI</v>
          </cell>
        </row>
        <row r="148">
          <cell r="C148">
            <v>630.5</v>
          </cell>
          <cell r="D148">
            <v>630</v>
          </cell>
          <cell r="F148" t="str">
            <v>Concreto Clase E</v>
          </cell>
          <cell r="G148" t="str">
            <v>m3</v>
          </cell>
          <cell r="H148">
            <v>325680</v>
          </cell>
        </row>
        <row r="149">
          <cell r="C149">
            <v>630.6</v>
          </cell>
          <cell r="D149">
            <v>630</v>
          </cell>
          <cell r="F149" t="str">
            <v>Concreto Simple de 175 Kg/cm2</v>
          </cell>
          <cell r="G149" t="str">
            <v>m3</v>
          </cell>
          <cell r="H149">
            <v>326357</v>
          </cell>
        </row>
        <row r="150">
          <cell r="C150" t="str">
            <v>630P.7</v>
          </cell>
          <cell r="D150">
            <v>630</v>
          </cell>
          <cell r="F150" t="str">
            <v>Concreto ciplopeo de resistencia 211 Kg/cm2</v>
          </cell>
          <cell r="G150" t="str">
            <v>m3</v>
          </cell>
          <cell r="H150">
            <v>288781</v>
          </cell>
        </row>
        <row r="151">
          <cell r="C151">
            <v>630.70000000000005</v>
          </cell>
          <cell r="D151">
            <v>630</v>
          </cell>
          <cell r="F151" t="str">
            <v>Concreto Clase G</v>
          </cell>
          <cell r="G151" t="str">
            <v>m3</v>
          </cell>
          <cell r="H151">
            <v>282866</v>
          </cell>
        </row>
        <row r="152">
          <cell r="C152">
            <v>630.79999999999995</v>
          </cell>
          <cell r="D152">
            <v>630</v>
          </cell>
          <cell r="E152" t="str">
            <v>630P</v>
          </cell>
          <cell r="F152" t="str">
            <v>Concreto Clase A con aditivo</v>
          </cell>
          <cell r="G152" t="str">
            <v>m3</v>
          </cell>
          <cell r="H152" t="str">
            <v>m3</v>
          </cell>
        </row>
        <row r="153">
          <cell r="C153">
            <v>630.9</v>
          </cell>
          <cell r="D153">
            <v>630</v>
          </cell>
          <cell r="E153" t="str">
            <v>630P</v>
          </cell>
          <cell r="F153" t="str">
            <v>Concreto Clase D con aditivo</v>
          </cell>
          <cell r="G153" t="str">
            <v>m3</v>
          </cell>
          <cell r="H153" t="str">
            <v>m3</v>
          </cell>
        </row>
        <row r="154">
          <cell r="C154">
            <v>630.1</v>
          </cell>
          <cell r="D154">
            <v>630</v>
          </cell>
          <cell r="E154" t="str">
            <v>630P-1</v>
          </cell>
          <cell r="F154" t="str">
            <v>Realce de cabezotes de alcantarillas</v>
          </cell>
          <cell r="G154" t="str">
            <v>m3</v>
          </cell>
          <cell r="H154" t="str">
            <v>m3</v>
          </cell>
        </row>
        <row r="155">
          <cell r="C155">
            <v>630.11</v>
          </cell>
          <cell r="D155">
            <v>630</v>
          </cell>
          <cell r="E155" t="str">
            <v>630P-2</v>
          </cell>
          <cell r="F155" t="str">
            <v>Realce de bordillo de cunetas</v>
          </cell>
          <cell r="G155" t="str">
            <v>ml</v>
          </cell>
          <cell r="H155">
            <v>30840</v>
          </cell>
        </row>
        <row r="156">
          <cell r="C156">
            <v>630.12</v>
          </cell>
          <cell r="D156">
            <v>630</v>
          </cell>
          <cell r="E156" t="str">
            <v>630P-3</v>
          </cell>
          <cell r="F156" t="str">
            <v>Concreto Clase G para cimientos</v>
          </cell>
          <cell r="G156" t="str">
            <v>m3</v>
          </cell>
          <cell r="H156" t="str">
            <v>m3</v>
          </cell>
        </row>
        <row r="157">
          <cell r="C157">
            <v>630.13</v>
          </cell>
          <cell r="D157">
            <v>630</v>
          </cell>
          <cell r="E157" t="str">
            <v>630P-3</v>
          </cell>
          <cell r="F157" t="str">
            <v>Concreto Clase G para elevaciones</v>
          </cell>
          <cell r="G157" t="str">
            <v>m3</v>
          </cell>
          <cell r="H157" t="str">
            <v>m3</v>
          </cell>
        </row>
        <row r="158">
          <cell r="C158">
            <v>630.14</v>
          </cell>
          <cell r="D158">
            <v>630</v>
          </cell>
          <cell r="E158" t="str">
            <v>630P-4</v>
          </cell>
          <cell r="F158" t="str">
            <v>Recubrimiento con malla y mortero 1:4, e=5cm</v>
          </cell>
          <cell r="G158" t="str">
            <v>m2</v>
          </cell>
          <cell r="H158" t="str">
            <v>m2</v>
          </cell>
        </row>
        <row r="159">
          <cell r="C159">
            <v>630.15</v>
          </cell>
          <cell r="D159">
            <v>630</v>
          </cell>
          <cell r="E159" t="str">
            <v>630P-5</v>
          </cell>
          <cell r="F159" t="str">
            <v>Recalce de alcantarillas</v>
          </cell>
          <cell r="G159" t="str">
            <v>ml</v>
          </cell>
          <cell r="H159">
            <v>77402</v>
          </cell>
        </row>
        <row r="160">
          <cell r="C160">
            <v>632</v>
          </cell>
          <cell r="D160">
            <v>632</v>
          </cell>
          <cell r="F160" t="str">
            <v>Baranda de concreto</v>
          </cell>
          <cell r="G160" t="str">
            <v>ml</v>
          </cell>
          <cell r="H160" t="str">
            <v>ml</v>
          </cell>
          <cell r="J160" t="str">
            <v>No incluye el acero de refuerzo</v>
          </cell>
        </row>
        <row r="161">
          <cell r="C161">
            <v>632.1</v>
          </cell>
          <cell r="D161">
            <v>632</v>
          </cell>
          <cell r="E161" t="str">
            <v>632P</v>
          </cell>
          <cell r="F161" t="str">
            <v>Baranda metálica tubular</v>
          </cell>
          <cell r="G161" t="str">
            <v>ml</v>
          </cell>
          <cell r="H161" t="str">
            <v>ml</v>
          </cell>
        </row>
        <row r="162">
          <cell r="C162">
            <v>640.1</v>
          </cell>
          <cell r="D162">
            <v>640</v>
          </cell>
          <cell r="F162" t="str">
            <v>Acero de refuerzo Grado 37</v>
          </cell>
          <cell r="G162" t="str">
            <v>Kg</v>
          </cell>
          <cell r="H162" t="str">
            <v>Kg</v>
          </cell>
        </row>
        <row r="163">
          <cell r="C163">
            <v>640.20000000000005</v>
          </cell>
          <cell r="D163">
            <v>640</v>
          </cell>
          <cell r="F163" t="str">
            <v>Acero de refuerzo Grado 40</v>
          </cell>
          <cell r="G163" t="str">
            <v>Kg</v>
          </cell>
          <cell r="H163" t="str">
            <v>Kg</v>
          </cell>
        </row>
        <row r="164">
          <cell r="C164">
            <v>640.29999999999995</v>
          </cell>
          <cell r="D164">
            <v>640</v>
          </cell>
          <cell r="F164" t="str">
            <v>Acero de refuerzo Grado 60</v>
          </cell>
          <cell r="G164" t="str">
            <v>Kg</v>
          </cell>
          <cell r="H164">
            <v>2737</v>
          </cell>
        </row>
        <row r="165">
          <cell r="C165">
            <v>641</v>
          </cell>
          <cell r="D165">
            <v>641</v>
          </cell>
          <cell r="F165" t="str">
            <v>Acero de preesfuerzo</v>
          </cell>
          <cell r="G165" t="str">
            <v>t-m</v>
          </cell>
          <cell r="H165" t="str">
            <v>t-m</v>
          </cell>
        </row>
        <row r="166">
          <cell r="C166">
            <v>642.1</v>
          </cell>
          <cell r="D166">
            <v>642</v>
          </cell>
          <cell r="F166" t="str">
            <v>Apoyo elastomérico</v>
          </cell>
          <cell r="G166" t="str">
            <v>Un</v>
          </cell>
          <cell r="H166" t="str">
            <v>Un</v>
          </cell>
        </row>
        <row r="167">
          <cell r="C167">
            <v>642.20000000000005</v>
          </cell>
          <cell r="D167">
            <v>642</v>
          </cell>
          <cell r="F167" t="str">
            <v>Sello para juntas de puentes</v>
          </cell>
          <cell r="G167" t="str">
            <v>ml</v>
          </cell>
          <cell r="H167">
            <v>8342</v>
          </cell>
        </row>
        <row r="168">
          <cell r="C168">
            <v>643</v>
          </cell>
          <cell r="E168" t="str">
            <v>643P</v>
          </cell>
          <cell r="F168" t="str">
            <v>Suministro e instalación de juntas de dilatación</v>
          </cell>
          <cell r="G168" t="str">
            <v>ml</v>
          </cell>
          <cell r="H168" t="str">
            <v>ml</v>
          </cell>
        </row>
        <row r="169">
          <cell r="C169">
            <v>644</v>
          </cell>
          <cell r="E169" t="str">
            <v>644P</v>
          </cell>
          <cell r="F169" t="str">
            <v>Suministro e instalación de sellos para juntas de puentes</v>
          </cell>
          <cell r="G169" t="str">
            <v>ml</v>
          </cell>
          <cell r="H169">
            <v>8342</v>
          </cell>
        </row>
        <row r="170">
          <cell r="C170">
            <v>650.1</v>
          </cell>
          <cell r="D170">
            <v>650</v>
          </cell>
          <cell r="F170" t="str">
            <v>Diseño y fabricación de estructura metálica</v>
          </cell>
          <cell r="G170" t="str">
            <v>Kg</v>
          </cell>
          <cell r="H170" t="str">
            <v>Kg</v>
          </cell>
        </row>
        <row r="171">
          <cell r="C171">
            <v>650.20000000000005</v>
          </cell>
          <cell r="D171">
            <v>650</v>
          </cell>
          <cell r="F171" t="str">
            <v>Fabricación de la estructura metálica</v>
          </cell>
          <cell r="G171" t="str">
            <v>Kg</v>
          </cell>
          <cell r="H171" t="str">
            <v>Kg</v>
          </cell>
        </row>
        <row r="172">
          <cell r="C172">
            <v>650.29999999999995</v>
          </cell>
          <cell r="D172">
            <v>650</v>
          </cell>
          <cell r="F172" t="str">
            <v>Transporte de estructura metálica</v>
          </cell>
          <cell r="G172" t="str">
            <v>Kg</v>
          </cell>
          <cell r="H172" t="str">
            <v>Kg</v>
          </cell>
        </row>
        <row r="173">
          <cell r="C173">
            <v>650.4</v>
          </cell>
          <cell r="D173">
            <v>650</v>
          </cell>
          <cell r="F173" t="str">
            <v>Montaje y pintura de estructura metálica</v>
          </cell>
          <cell r="G173" t="str">
            <v>Kg</v>
          </cell>
          <cell r="H173" t="str">
            <v>Kg</v>
          </cell>
        </row>
        <row r="174">
          <cell r="C174">
            <v>660.1</v>
          </cell>
          <cell r="D174">
            <v>660</v>
          </cell>
          <cell r="F174" t="str">
            <v>Tubería de concreto simple de diámetro 450 mm</v>
          </cell>
          <cell r="G174" t="str">
            <v>ml</v>
          </cell>
          <cell r="H174" t="str">
            <v>ml</v>
          </cell>
        </row>
        <row r="175">
          <cell r="C175">
            <v>660.2</v>
          </cell>
          <cell r="D175">
            <v>660</v>
          </cell>
          <cell r="F175" t="str">
            <v>Tubería de concreto simple de diámetro 600 mm</v>
          </cell>
          <cell r="G175" t="str">
            <v>ml</v>
          </cell>
          <cell r="H175">
            <v>132715</v>
          </cell>
        </row>
        <row r="176">
          <cell r="C176">
            <v>660.3</v>
          </cell>
          <cell r="D176">
            <v>660</v>
          </cell>
          <cell r="F176" t="str">
            <v>Tubería de concreto simple de diámetro 750 mm</v>
          </cell>
          <cell r="G176" t="str">
            <v>ml</v>
          </cell>
          <cell r="H176" t="str">
            <v>ml</v>
          </cell>
        </row>
        <row r="177">
          <cell r="C177">
            <v>661</v>
          </cell>
          <cell r="D177">
            <v>661</v>
          </cell>
          <cell r="F177" t="str">
            <v>Tubería de concreto reforzado de 900 mm diámetro interior</v>
          </cell>
          <cell r="G177" t="str">
            <v>ml</v>
          </cell>
          <cell r="H177">
            <v>226838</v>
          </cell>
        </row>
        <row r="178">
          <cell r="C178">
            <v>662.1</v>
          </cell>
          <cell r="D178">
            <v>662</v>
          </cell>
          <cell r="F178" t="str">
            <v>Tubería corrugada de acero galvanizado de lámina calibre __ y diámetro __ mm</v>
          </cell>
          <cell r="G178" t="str">
            <v>ml</v>
          </cell>
          <cell r="H178" t="str">
            <v>ml</v>
          </cell>
        </row>
        <row r="179">
          <cell r="C179">
            <v>662.2</v>
          </cell>
          <cell r="D179">
            <v>662</v>
          </cell>
          <cell r="F179" t="str">
            <v>Tubería corrugada de acero con recubrimiento bituminoso de lámina calibre __ y diámetro __ mm</v>
          </cell>
          <cell r="G179" t="str">
            <v>ml</v>
          </cell>
          <cell r="H179" t="str">
            <v>ml</v>
          </cell>
        </row>
        <row r="180">
          <cell r="C180">
            <v>669.1</v>
          </cell>
          <cell r="E180" t="str">
            <v>669P</v>
          </cell>
          <cell r="F180" t="str">
            <v>Andenes de sección 2m de ancho x 0.12 m de espesor</v>
          </cell>
          <cell r="G180" t="str">
            <v>m2</v>
          </cell>
          <cell r="H180" t="str">
            <v>m2</v>
          </cell>
        </row>
        <row r="181">
          <cell r="C181">
            <v>670.1</v>
          </cell>
          <cell r="D181">
            <v>670</v>
          </cell>
          <cell r="F181" t="str">
            <v>Disipadores de energía y sedimentadores en gaviones</v>
          </cell>
          <cell r="G181" t="str">
            <v>m3</v>
          </cell>
          <cell r="H181" t="str">
            <v>m3</v>
          </cell>
        </row>
        <row r="182">
          <cell r="C182">
            <v>670.2</v>
          </cell>
          <cell r="D182">
            <v>670</v>
          </cell>
          <cell r="F182" t="str">
            <v>Disipadores de energía y sedimentadores en concreto ciclópeo</v>
          </cell>
          <cell r="G182" t="str">
            <v>m3</v>
          </cell>
          <cell r="H182" t="str">
            <v>m3</v>
          </cell>
        </row>
        <row r="183">
          <cell r="C183">
            <v>670.3</v>
          </cell>
          <cell r="D183">
            <v>670</v>
          </cell>
          <cell r="F183" t="str">
            <v>Disipadores de energía empotrado en muro</v>
          </cell>
          <cell r="G183" t="str">
            <v>Ml</v>
          </cell>
          <cell r="H183">
            <v>119719</v>
          </cell>
        </row>
        <row r="184">
          <cell r="C184">
            <v>671</v>
          </cell>
          <cell r="D184">
            <v>671</v>
          </cell>
          <cell r="F184" t="str">
            <v>Cunetas revestidas en concreto</v>
          </cell>
          <cell r="G184" t="str">
            <v>m3</v>
          </cell>
          <cell r="H184">
            <v>269566</v>
          </cell>
        </row>
        <row r="185">
          <cell r="C185" t="str">
            <v>671P.1</v>
          </cell>
          <cell r="D185">
            <v>671</v>
          </cell>
          <cell r="E185" t="str">
            <v>671P.1</v>
          </cell>
          <cell r="F185" t="str">
            <v>Cunetas revestidas en concreto</v>
          </cell>
          <cell r="G185" t="str">
            <v>m3</v>
          </cell>
          <cell r="H185">
            <v>343826</v>
          </cell>
        </row>
        <row r="186">
          <cell r="C186">
            <v>672</v>
          </cell>
          <cell r="D186">
            <v>672</v>
          </cell>
          <cell r="F186" t="str">
            <v>Bordillo</v>
          </cell>
          <cell r="G186" t="str">
            <v>ml</v>
          </cell>
          <cell r="H186" t="str">
            <v>ml</v>
          </cell>
        </row>
        <row r="187">
          <cell r="C187">
            <v>673</v>
          </cell>
          <cell r="D187">
            <v>673</v>
          </cell>
          <cell r="F187" t="str">
            <v>Material filtrante</v>
          </cell>
          <cell r="G187" t="str">
            <v>m3</v>
          </cell>
          <cell r="H187">
            <v>56507</v>
          </cell>
        </row>
        <row r="188">
          <cell r="C188">
            <v>673.1</v>
          </cell>
          <cell r="D188">
            <v>673</v>
          </cell>
          <cell r="E188" t="str">
            <v>673P</v>
          </cell>
          <cell r="F188" t="str">
            <v>Dren horizontal 0-10 m</v>
          </cell>
          <cell r="G188" t="str">
            <v>ml</v>
          </cell>
          <cell r="H188" t="str">
            <v>ml</v>
          </cell>
        </row>
        <row r="189">
          <cell r="C189">
            <v>673.2</v>
          </cell>
          <cell r="D189">
            <v>673</v>
          </cell>
          <cell r="E189" t="str">
            <v>673P</v>
          </cell>
          <cell r="F189" t="str">
            <v>Dren horizontal 0-30 m</v>
          </cell>
          <cell r="G189" t="str">
            <v>ml</v>
          </cell>
          <cell r="H189" t="str">
            <v>ml</v>
          </cell>
        </row>
        <row r="190">
          <cell r="C190">
            <v>673.3</v>
          </cell>
          <cell r="D190">
            <v>673</v>
          </cell>
          <cell r="E190" t="str">
            <v>673P-1</v>
          </cell>
          <cell r="F190" t="str">
            <v>Filtros geocompuestos Tipo Geodren o Pack drain</v>
          </cell>
          <cell r="G190" t="str">
            <v>ml</v>
          </cell>
          <cell r="H190" t="str">
            <v>ml</v>
          </cell>
        </row>
        <row r="191">
          <cell r="C191">
            <v>674.1</v>
          </cell>
          <cell r="E191" t="str">
            <v>674P</v>
          </cell>
          <cell r="F191" t="str">
            <v>Nivelación y reconstrucción de pozos de inspección</v>
          </cell>
          <cell r="G191" t="str">
            <v>Un</v>
          </cell>
          <cell r="H191" t="str">
            <v>Un</v>
          </cell>
        </row>
        <row r="192">
          <cell r="C192">
            <v>674.2</v>
          </cell>
          <cell r="E192" t="str">
            <v>674P</v>
          </cell>
          <cell r="F192" t="str">
            <v>Nivelación y reconstrucción de sumideros</v>
          </cell>
          <cell r="G192" t="str">
            <v>Un</v>
          </cell>
          <cell r="H192" t="str">
            <v>Un</v>
          </cell>
        </row>
        <row r="193">
          <cell r="C193">
            <v>674.3</v>
          </cell>
          <cell r="E193" t="str">
            <v>674P</v>
          </cell>
          <cell r="F193" t="str">
            <v>Nivelación y reconstrucción de cajas de válvulas de la E.A.A.B</v>
          </cell>
          <cell r="G193" t="str">
            <v>Un</v>
          </cell>
          <cell r="H193" t="str">
            <v>Un</v>
          </cell>
        </row>
        <row r="194">
          <cell r="C194">
            <v>674.4</v>
          </cell>
          <cell r="E194" t="str">
            <v>674P</v>
          </cell>
          <cell r="F194" t="str">
            <v>Nivelación y reconstrucción de cajas de energía de CODENSA</v>
          </cell>
          <cell r="G194" t="str">
            <v>Un</v>
          </cell>
          <cell r="H194" t="str">
            <v>Un</v>
          </cell>
        </row>
        <row r="195">
          <cell r="C195">
            <v>674.5</v>
          </cell>
          <cell r="E195" t="str">
            <v>674P</v>
          </cell>
          <cell r="F195" t="str">
            <v>Nivelación y reconstrucción de cajas de la ETB</v>
          </cell>
          <cell r="G195" t="str">
            <v>Un</v>
          </cell>
          <cell r="H195" t="str">
            <v>Un</v>
          </cell>
        </row>
        <row r="196">
          <cell r="C196">
            <v>675</v>
          </cell>
          <cell r="E196" t="str">
            <v>675P</v>
          </cell>
          <cell r="F196" t="str">
            <v>Caja de inspección para alumbrado público</v>
          </cell>
          <cell r="G196" t="str">
            <v>Un</v>
          </cell>
          <cell r="H196" t="str">
            <v>Un</v>
          </cell>
        </row>
        <row r="197">
          <cell r="C197">
            <v>678.1</v>
          </cell>
          <cell r="E197" t="str">
            <v>678P</v>
          </cell>
          <cell r="F197" t="str">
            <v>Suministro y colocación de ductos de PVC o similar</v>
          </cell>
          <cell r="G197" t="str">
            <v>ml</v>
          </cell>
          <cell r="H197">
            <v>24007</v>
          </cell>
        </row>
        <row r="198">
          <cell r="C198" t="str">
            <v>678P.1</v>
          </cell>
          <cell r="E198" t="str">
            <v>678P</v>
          </cell>
          <cell r="F198" t="str">
            <v>Suministro e instalación de drenes de PVC de 4" diam.</v>
          </cell>
          <cell r="G198" t="str">
            <v>Un</v>
          </cell>
          <cell r="H198">
            <v>32398</v>
          </cell>
        </row>
        <row r="199">
          <cell r="C199">
            <v>680.1</v>
          </cell>
          <cell r="D199">
            <v>680</v>
          </cell>
          <cell r="F199" t="str">
            <v>Escamas en concreto</v>
          </cell>
          <cell r="G199" t="str">
            <v>m2</v>
          </cell>
          <cell r="H199" t="str">
            <v>m2</v>
          </cell>
        </row>
        <row r="200">
          <cell r="C200">
            <v>680.2</v>
          </cell>
          <cell r="D200">
            <v>680</v>
          </cell>
          <cell r="F200" t="str">
            <v>Armadura galvanizada</v>
          </cell>
          <cell r="G200" t="str">
            <v>ml</v>
          </cell>
          <cell r="H200" t="str">
            <v>ml</v>
          </cell>
        </row>
        <row r="201">
          <cell r="C201">
            <v>680.3</v>
          </cell>
          <cell r="D201">
            <v>680</v>
          </cell>
          <cell r="F201" t="str">
            <v>Relleno granular para tierra armada</v>
          </cell>
          <cell r="G201" t="str">
            <v>m3</v>
          </cell>
          <cell r="H201" t="str">
            <v>m3</v>
          </cell>
        </row>
        <row r="202">
          <cell r="C202">
            <v>681.1</v>
          </cell>
          <cell r="D202">
            <v>681</v>
          </cell>
          <cell r="F202" t="str">
            <v>Gaviones</v>
          </cell>
          <cell r="G202" t="str">
            <v>m3</v>
          </cell>
          <cell r="H202">
            <v>83069</v>
          </cell>
        </row>
        <row r="203">
          <cell r="C203" t="str">
            <v>681.1</v>
          </cell>
          <cell r="D203">
            <v>681</v>
          </cell>
          <cell r="F203" t="str">
            <v>Gaviones incluye transporte especial.</v>
          </cell>
          <cell r="G203" t="str">
            <v>m3</v>
          </cell>
          <cell r="H203">
            <v>93816</v>
          </cell>
        </row>
        <row r="204">
          <cell r="C204">
            <v>682</v>
          </cell>
          <cell r="D204">
            <v>682</v>
          </cell>
          <cell r="F204" t="str">
            <v>Muro de contención de suelo reforzado con Geotextil</v>
          </cell>
          <cell r="G204" t="str">
            <v>m3</v>
          </cell>
          <cell r="H204" t="str">
            <v>m3</v>
          </cell>
          <cell r="J204" t="str">
            <v>No incluye Geotextil ni recubrimiento del muro</v>
          </cell>
        </row>
        <row r="205">
          <cell r="C205">
            <v>683</v>
          </cell>
          <cell r="E205" t="str">
            <v>683P</v>
          </cell>
          <cell r="F205" t="str">
            <v>Bolsacretos en concreto Clase F</v>
          </cell>
          <cell r="G205" t="str">
            <v>m3</v>
          </cell>
          <cell r="H205" t="str">
            <v>m3</v>
          </cell>
        </row>
        <row r="206">
          <cell r="C206">
            <v>683.1</v>
          </cell>
          <cell r="E206" t="str">
            <v>683P-1</v>
          </cell>
          <cell r="F206" t="str">
            <v>Bolsacretos en concreto Clase D</v>
          </cell>
          <cell r="G206" t="str">
            <v>Un</v>
          </cell>
        </row>
        <row r="207">
          <cell r="C207">
            <v>700.1</v>
          </cell>
          <cell r="E207" t="str">
            <v>700P.1</v>
          </cell>
          <cell r="F207" t="str">
            <v>Línea de demarcación acrilica</v>
          </cell>
          <cell r="G207" t="str">
            <v>ml</v>
          </cell>
          <cell r="H207">
            <v>720</v>
          </cell>
        </row>
        <row r="208">
          <cell r="C208">
            <v>700.1</v>
          </cell>
          <cell r="D208">
            <v>700</v>
          </cell>
          <cell r="E208" t="str">
            <v>700P.2</v>
          </cell>
          <cell r="F208" t="str">
            <v>Línea de demarcación termoplastica</v>
          </cell>
          <cell r="G208" t="str">
            <v>ml</v>
          </cell>
          <cell r="H208">
            <v>4060</v>
          </cell>
        </row>
        <row r="209">
          <cell r="C209">
            <v>700.2</v>
          </cell>
          <cell r="D209">
            <v>700</v>
          </cell>
          <cell r="E209" t="str">
            <v>700P.3</v>
          </cell>
          <cell r="F209" t="str">
            <v>Marca vial termoplastica</v>
          </cell>
          <cell r="G209" t="str">
            <v>m2</v>
          </cell>
          <cell r="H209">
            <v>40600</v>
          </cell>
        </row>
        <row r="210">
          <cell r="C210">
            <v>700.2</v>
          </cell>
          <cell r="E210" t="str">
            <v>700P.4</v>
          </cell>
          <cell r="F210" t="str">
            <v>Marca vial acrilica</v>
          </cell>
          <cell r="G210" t="str">
            <v>m2</v>
          </cell>
          <cell r="H210">
            <v>14800</v>
          </cell>
        </row>
        <row r="211">
          <cell r="C211">
            <v>700.3</v>
          </cell>
          <cell r="D211">
            <v>700</v>
          </cell>
          <cell r="E211" t="str">
            <v>700P</v>
          </cell>
          <cell r="F211" t="str">
            <v>Línea de demarcación sobre concreto rígido</v>
          </cell>
          <cell r="G211" t="str">
            <v>ml</v>
          </cell>
          <cell r="H211" t="str">
            <v>ml</v>
          </cell>
        </row>
        <row r="212">
          <cell r="C212">
            <v>701</v>
          </cell>
          <cell r="D212">
            <v>701</v>
          </cell>
          <cell r="F212" t="str">
            <v>Tacha reflectiva</v>
          </cell>
          <cell r="G212" t="str">
            <v>Un</v>
          </cell>
          <cell r="H212">
            <v>6982</v>
          </cell>
        </row>
        <row r="213">
          <cell r="C213">
            <v>710.1</v>
          </cell>
          <cell r="D213">
            <v>710</v>
          </cell>
          <cell r="F213" t="str">
            <v>Señal de tránsito grupo I</v>
          </cell>
          <cell r="G213" t="str">
            <v>Un</v>
          </cell>
          <cell r="H213">
            <v>167063</v>
          </cell>
        </row>
        <row r="214">
          <cell r="C214">
            <v>710.2</v>
          </cell>
          <cell r="D214">
            <v>710</v>
          </cell>
          <cell r="F214" t="str">
            <v>Señal de tránsito grupo II</v>
          </cell>
          <cell r="G214" t="str">
            <v>Un</v>
          </cell>
          <cell r="H214">
            <v>334126</v>
          </cell>
        </row>
        <row r="215">
          <cell r="C215">
            <v>710.3</v>
          </cell>
          <cell r="D215">
            <v>710</v>
          </cell>
          <cell r="F215" t="str">
            <v>Señal de tránsito grupo III</v>
          </cell>
          <cell r="G215" t="str">
            <v>Un</v>
          </cell>
          <cell r="H215" t="str">
            <v>Un</v>
          </cell>
        </row>
        <row r="216">
          <cell r="C216">
            <v>710.4</v>
          </cell>
          <cell r="D216">
            <v>710</v>
          </cell>
          <cell r="F216" t="str">
            <v>Señal de tránsito grupo IV</v>
          </cell>
          <cell r="G216" t="str">
            <v>Un</v>
          </cell>
          <cell r="H216" t="str">
            <v>Un</v>
          </cell>
        </row>
        <row r="217">
          <cell r="C217">
            <v>710.5</v>
          </cell>
          <cell r="D217">
            <v>710</v>
          </cell>
          <cell r="F217" t="str">
            <v>Señal de tránsito grupo V</v>
          </cell>
          <cell r="G217" t="str">
            <v>m2</v>
          </cell>
          <cell r="H217" t="str">
            <v>m2</v>
          </cell>
        </row>
        <row r="218">
          <cell r="C218">
            <v>710.6</v>
          </cell>
          <cell r="D218">
            <v>710</v>
          </cell>
          <cell r="E218" t="str">
            <v>710P</v>
          </cell>
          <cell r="F218" t="str">
            <v>Suministro e instalación de pasavías</v>
          </cell>
          <cell r="G218" t="str">
            <v>Un</v>
          </cell>
          <cell r="H218">
            <v>6000000</v>
          </cell>
        </row>
        <row r="219">
          <cell r="C219">
            <v>720</v>
          </cell>
          <cell r="D219">
            <v>720</v>
          </cell>
          <cell r="F219" t="str">
            <v>Poste de kilometraje</v>
          </cell>
          <cell r="G219" t="str">
            <v>Un</v>
          </cell>
          <cell r="H219">
            <v>161271</v>
          </cell>
        </row>
        <row r="220">
          <cell r="C220" t="str">
            <v>720P.1</v>
          </cell>
          <cell r="F220" t="str">
            <v>Mantenimiento postes de kilometraje</v>
          </cell>
          <cell r="G220" t="str">
            <v>Un</v>
          </cell>
          <cell r="H220">
            <v>26987</v>
          </cell>
        </row>
        <row r="221">
          <cell r="C221">
            <v>730.1</v>
          </cell>
          <cell r="D221">
            <v>730</v>
          </cell>
          <cell r="F221" t="str">
            <v>Defensa metálica</v>
          </cell>
          <cell r="G221" t="str">
            <v>ml</v>
          </cell>
          <cell r="H221">
            <v>67574</v>
          </cell>
        </row>
        <row r="222">
          <cell r="C222">
            <v>730.2</v>
          </cell>
          <cell r="D222">
            <v>730</v>
          </cell>
          <cell r="F222" t="str">
            <v>Sección final</v>
          </cell>
          <cell r="G222" t="str">
            <v>Un</v>
          </cell>
          <cell r="H222">
            <v>35959</v>
          </cell>
        </row>
        <row r="223">
          <cell r="C223">
            <v>730.3</v>
          </cell>
          <cell r="D223">
            <v>730</v>
          </cell>
          <cell r="F223" t="str">
            <v>Sección de tope</v>
          </cell>
          <cell r="G223" t="str">
            <v>Un</v>
          </cell>
          <cell r="H223" t="str">
            <v>Un</v>
          </cell>
        </row>
        <row r="224">
          <cell r="C224">
            <v>731</v>
          </cell>
          <cell r="E224" t="str">
            <v>731P</v>
          </cell>
          <cell r="F224" t="str">
            <v>Amortiguadores para defensa metálica</v>
          </cell>
          <cell r="G224" t="str">
            <v>Un</v>
          </cell>
          <cell r="H224">
            <v>3768</v>
          </cell>
        </row>
        <row r="225">
          <cell r="C225">
            <v>740</v>
          </cell>
          <cell r="D225">
            <v>740</v>
          </cell>
          <cell r="F225" t="str">
            <v>Captafaros</v>
          </cell>
          <cell r="G225" t="str">
            <v>Un</v>
          </cell>
          <cell r="H225">
            <v>6728</v>
          </cell>
        </row>
        <row r="226">
          <cell r="C226">
            <v>741</v>
          </cell>
          <cell r="E226" t="str">
            <v>741P</v>
          </cell>
          <cell r="F226" t="str">
            <v>Pintura de muros</v>
          </cell>
          <cell r="G226" t="str">
            <v>m2</v>
          </cell>
          <cell r="H226">
            <v>11341</v>
          </cell>
        </row>
        <row r="227">
          <cell r="C227">
            <v>741.1</v>
          </cell>
          <cell r="E227" t="str">
            <v>741P-1</v>
          </cell>
          <cell r="F227" t="str">
            <v>Pintura de muros</v>
          </cell>
          <cell r="G227" t="str">
            <v>m2</v>
          </cell>
          <cell r="H227" t="str">
            <v>m2</v>
          </cell>
        </row>
        <row r="228">
          <cell r="C228">
            <v>750</v>
          </cell>
          <cell r="E228" t="str">
            <v>750P</v>
          </cell>
          <cell r="F228" t="str">
            <v>Bandas sonoras reductoras de velocidad</v>
          </cell>
          <cell r="G228" t="str">
            <v>m2</v>
          </cell>
          <cell r="H228">
            <v>69121</v>
          </cell>
        </row>
        <row r="229">
          <cell r="C229">
            <v>800.1</v>
          </cell>
          <cell r="D229">
            <v>800</v>
          </cell>
          <cell r="F229" t="str">
            <v>Cerca de alambre de púas con postes de madera</v>
          </cell>
          <cell r="G229" t="str">
            <v>ml</v>
          </cell>
          <cell r="H229" t="str">
            <v>ml</v>
          </cell>
        </row>
        <row r="230">
          <cell r="C230">
            <v>800.2</v>
          </cell>
          <cell r="D230">
            <v>800</v>
          </cell>
          <cell r="F230" t="str">
            <v>Cerca de alambre de púas con postes de concreto</v>
          </cell>
          <cell r="G230" t="str">
            <v>ml</v>
          </cell>
          <cell r="H230" t="str">
            <v>ml</v>
          </cell>
        </row>
        <row r="231">
          <cell r="C231">
            <v>800.3</v>
          </cell>
          <cell r="D231">
            <v>800</v>
          </cell>
          <cell r="F231" t="str">
            <v>Cerca de malla con postes de madera</v>
          </cell>
          <cell r="G231" t="str">
            <v>ml</v>
          </cell>
          <cell r="H231" t="str">
            <v>ml</v>
          </cell>
        </row>
        <row r="232">
          <cell r="C232">
            <v>800.4</v>
          </cell>
          <cell r="D232">
            <v>800</v>
          </cell>
          <cell r="F232" t="str">
            <v>Cerca de malla con postes de concreto</v>
          </cell>
          <cell r="G232" t="str">
            <v>ml</v>
          </cell>
          <cell r="H232" t="str">
            <v>ml</v>
          </cell>
        </row>
        <row r="233">
          <cell r="C233">
            <v>810.1</v>
          </cell>
          <cell r="D233">
            <v>810</v>
          </cell>
          <cell r="F233" t="str">
            <v>Empradización de taludes con bloques de césped</v>
          </cell>
          <cell r="G233" t="str">
            <v>m2</v>
          </cell>
          <cell r="H233">
            <v>3561</v>
          </cell>
          <cell r="J233" t="str">
            <v>No incluye transporte de materiales</v>
          </cell>
        </row>
        <row r="234">
          <cell r="C234">
            <v>810.2</v>
          </cell>
          <cell r="D234">
            <v>810</v>
          </cell>
          <cell r="F234" t="str">
            <v>Empradización de taludes con tierra orgánica y semillas</v>
          </cell>
          <cell r="G234" t="str">
            <v>m2</v>
          </cell>
          <cell r="H234">
            <v>6600</v>
          </cell>
          <cell r="J234" t="str">
            <v>No incluye transporte de materiales</v>
          </cell>
        </row>
        <row r="235">
          <cell r="C235">
            <v>810.3</v>
          </cell>
          <cell r="D235">
            <v>810</v>
          </cell>
          <cell r="E235" t="str">
            <v>810P</v>
          </cell>
          <cell r="F235" t="str">
            <v>Empradización de taludes con bloques de césped</v>
          </cell>
          <cell r="G235" t="str">
            <v>m2</v>
          </cell>
          <cell r="H235" t="str">
            <v>m2</v>
          </cell>
          <cell r="J235" t="str">
            <v>Incluye transporte de materiales</v>
          </cell>
        </row>
        <row r="236">
          <cell r="C236">
            <v>810.4</v>
          </cell>
          <cell r="D236">
            <v>810</v>
          </cell>
          <cell r="E236" t="str">
            <v>810P</v>
          </cell>
          <cell r="F236" t="str">
            <v>Empradización de taludes con tierra orgánica y semillas</v>
          </cell>
          <cell r="G236" t="str">
            <v>m2</v>
          </cell>
          <cell r="H236" t="str">
            <v>m2</v>
          </cell>
          <cell r="J236" t="str">
            <v>Incluye transporte de materiales</v>
          </cell>
        </row>
        <row r="237">
          <cell r="C237">
            <v>810.5</v>
          </cell>
          <cell r="D237">
            <v>810</v>
          </cell>
          <cell r="F237" t="str">
            <v>Revegetalizacion de taludes con vetivert</v>
          </cell>
          <cell r="G237" t="str">
            <v>m2</v>
          </cell>
          <cell r="H237">
            <v>5600</v>
          </cell>
        </row>
        <row r="238">
          <cell r="C238">
            <v>820.1</v>
          </cell>
          <cell r="D238">
            <v>820</v>
          </cell>
          <cell r="F238" t="str">
            <v>Geotextil</v>
          </cell>
          <cell r="G238" t="str">
            <v>m2</v>
          </cell>
          <cell r="H238">
            <v>3590</v>
          </cell>
        </row>
        <row r="239">
          <cell r="C239">
            <v>820.2</v>
          </cell>
          <cell r="D239">
            <v>820</v>
          </cell>
          <cell r="F239" t="str">
            <v>Geotextil para refuerzo del pavimento</v>
          </cell>
          <cell r="G239" t="str">
            <v>m2</v>
          </cell>
          <cell r="H239" t="str">
            <v>m2</v>
          </cell>
        </row>
        <row r="240">
          <cell r="C240">
            <v>830</v>
          </cell>
          <cell r="E240" t="str">
            <v>830P</v>
          </cell>
          <cell r="F240" t="str">
            <v>Limpieza de bermas, incluye cargue y retiro del material sobrante</v>
          </cell>
          <cell r="G240" t="str">
            <v>m2</v>
          </cell>
          <cell r="H240" t="str">
            <v>m2</v>
          </cell>
        </row>
        <row r="241">
          <cell r="C241" t="str">
            <v>830P.1</v>
          </cell>
          <cell r="D241">
            <v>830</v>
          </cell>
          <cell r="E241" t="str">
            <v>830P.1</v>
          </cell>
          <cell r="F241" t="str">
            <v>Limpieza de cajon, incluye cargue y retiro del material.</v>
          </cell>
          <cell r="G241" t="str">
            <v>m3</v>
          </cell>
          <cell r="H241">
            <v>12831</v>
          </cell>
        </row>
        <row r="242">
          <cell r="C242">
            <v>900.1</v>
          </cell>
          <cell r="D242">
            <v>900</v>
          </cell>
          <cell r="F242" t="str">
            <v>Transporte de materiales provenientes de excavación de la explanación, canales y préstamos, entre 100m y 1000m</v>
          </cell>
          <cell r="G242" t="str">
            <v>m³-E</v>
          </cell>
          <cell r="H242" t="str">
            <v>m³-E</v>
          </cell>
        </row>
        <row r="243">
          <cell r="C243">
            <v>900.2</v>
          </cell>
          <cell r="D243">
            <v>900</v>
          </cell>
          <cell r="F243" t="str">
            <v>Transporte de materiales provenientes de la excavación de la explanación, canales y préstamos para distancias mayores de 1000m</v>
          </cell>
          <cell r="G243" t="str">
            <v>m³-km</v>
          </cell>
          <cell r="H243" t="str">
            <v>m³-km</v>
          </cell>
        </row>
        <row r="244">
          <cell r="C244">
            <v>900.3</v>
          </cell>
          <cell r="D244">
            <v>900</v>
          </cell>
          <cell r="F244" t="str">
            <v>Transporte de materiales provenientes de derrumbes</v>
          </cell>
          <cell r="G244" t="str">
            <v>m³-km</v>
          </cell>
          <cell r="H244" t="str">
            <v>m³-km</v>
          </cell>
        </row>
        <row r="245">
          <cell r="C245">
            <v>1000.1</v>
          </cell>
          <cell r="E245" t="str">
            <v>1000P</v>
          </cell>
          <cell r="F245" t="str">
            <v>Retroexcavadora sobre orugas de capacidad mínima 1.5 yardas cúbicas</v>
          </cell>
          <cell r="G245" t="str">
            <v>H-maq</v>
          </cell>
          <cell r="H245" t="str">
            <v>H-maq</v>
          </cell>
        </row>
        <row r="246">
          <cell r="C246">
            <v>1000.2</v>
          </cell>
          <cell r="E246" t="str">
            <v>1000P.2</v>
          </cell>
          <cell r="F246" t="str">
            <v>Desmonte programado de rocas y material de derrumbe</v>
          </cell>
          <cell r="G246" t="str">
            <v>m3</v>
          </cell>
          <cell r="H246">
            <v>17488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SUB APU"/>
      <sheetName val="INSUMOS"/>
      <sheetName val="Cantidades de Obra"/>
      <sheetName val="FORMULARIO"/>
      <sheetName val="SUB_APU"/>
      <sheetName val="Cantidades_de_Obra"/>
      <sheetName val="SUB_APU2"/>
      <sheetName val="Cantidades_de_Obra2"/>
      <sheetName val="SUB_APU1"/>
      <sheetName val="Cantidades_de_Obra1"/>
      <sheetName val="SUB_APU3"/>
      <sheetName val="Cantidades_de_Obra3"/>
      <sheetName val="SUB_APU4"/>
      <sheetName val="Cantidades_de_Obra4"/>
      <sheetName val="Itemes Renovación"/>
      <sheetName val="SUB_APU5"/>
      <sheetName val="Cantidades_de_Obra5"/>
      <sheetName val="Itemes_Renovación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RECURSO</v>
          </cell>
          <cell r="C1" t="str">
            <v>UN</v>
          </cell>
          <cell r="D1" t="str">
            <v>V/UNITARIO</v>
          </cell>
          <cell r="E1" t="str">
            <v>FECHA</v>
          </cell>
        </row>
        <row r="2">
          <cell r="B2" t="str">
            <v>MATERIALES</v>
          </cell>
        </row>
        <row r="3">
          <cell r="A3" t="str">
            <v>M010</v>
          </cell>
          <cell r="B3" t="str">
            <v>CEMENTO</v>
          </cell>
          <cell r="C3" t="str">
            <v>SACO</v>
          </cell>
          <cell r="D3">
            <v>14280.000000000002</v>
          </cell>
          <cell r="E3">
            <v>36486</v>
          </cell>
        </row>
        <row r="4">
          <cell r="A4" t="str">
            <v>M020</v>
          </cell>
          <cell r="B4" t="str">
            <v>AGUA</v>
          </cell>
          <cell r="C4" t="str">
            <v>M3</v>
          </cell>
          <cell r="D4">
            <v>742.56000000000017</v>
          </cell>
          <cell r="E4">
            <v>36486</v>
          </cell>
        </row>
        <row r="5">
          <cell r="A5" t="str">
            <v>M030</v>
          </cell>
          <cell r="B5" t="str">
            <v>ARENA CONCRETO</v>
          </cell>
          <cell r="C5" t="str">
            <v>M3</v>
          </cell>
          <cell r="D5">
            <v>25704</v>
          </cell>
          <cell r="E5">
            <v>36486</v>
          </cell>
        </row>
        <row r="6">
          <cell r="A6" t="str">
            <v>M040</v>
          </cell>
          <cell r="B6" t="str">
            <v>ARENA DE PEGA</v>
          </cell>
          <cell r="C6" t="str">
            <v>M3</v>
          </cell>
          <cell r="D6">
            <v>21939.792000000001</v>
          </cell>
          <cell r="E6">
            <v>36486</v>
          </cell>
        </row>
        <row r="7">
          <cell r="A7" t="str">
            <v>M050</v>
          </cell>
          <cell r="B7" t="str">
            <v>ARENA DE REVOQUE</v>
          </cell>
          <cell r="C7" t="str">
            <v>M3</v>
          </cell>
          <cell r="D7">
            <v>28245.84</v>
          </cell>
          <cell r="E7">
            <v>36486</v>
          </cell>
        </row>
        <row r="8">
          <cell r="A8" t="str">
            <v>M060</v>
          </cell>
          <cell r="B8" t="str">
            <v>TRITURADO 3/4</v>
          </cell>
          <cell r="C8" t="str">
            <v>M3</v>
          </cell>
          <cell r="D8">
            <v>25704</v>
          </cell>
          <cell r="E8">
            <v>36486</v>
          </cell>
        </row>
        <row r="9">
          <cell r="A9" t="str">
            <v>M070</v>
          </cell>
          <cell r="B9" t="str">
            <v>GRAVA D=2" PARA FILTRO</v>
          </cell>
          <cell r="C9" t="str">
            <v>M3</v>
          </cell>
          <cell r="D9">
            <v>23562</v>
          </cell>
          <cell r="E9">
            <v>36486</v>
          </cell>
        </row>
        <row r="10">
          <cell r="A10" t="str">
            <v>M080</v>
          </cell>
          <cell r="B10" t="str">
            <v>BASE GRANULAR</v>
          </cell>
          <cell r="C10" t="str">
            <v>M3</v>
          </cell>
          <cell r="D10">
            <v>25704</v>
          </cell>
          <cell r="E10">
            <v>36486</v>
          </cell>
        </row>
        <row r="11">
          <cell r="A11" t="str">
            <v>M090</v>
          </cell>
          <cell r="B11" t="str">
            <v xml:space="preserve">GRAVA 2 </v>
          </cell>
          <cell r="C11" t="str">
            <v>M3</v>
          </cell>
          <cell r="D11">
            <v>23562</v>
          </cell>
          <cell r="E11">
            <v>36486</v>
          </cell>
        </row>
        <row r="12">
          <cell r="A12" t="str">
            <v>M100</v>
          </cell>
          <cell r="B12" t="str">
            <v>ARENA FINA PARA FILTRO</v>
          </cell>
          <cell r="C12" t="str">
            <v>M3</v>
          </cell>
          <cell r="D12">
            <v>25704</v>
          </cell>
          <cell r="E12">
            <v>36486</v>
          </cell>
        </row>
        <row r="13">
          <cell r="A13" t="str">
            <v>M110</v>
          </cell>
          <cell r="B13" t="str">
            <v>ARENILLA</v>
          </cell>
          <cell r="C13" t="str">
            <v>M3</v>
          </cell>
          <cell r="D13">
            <v>19278</v>
          </cell>
          <cell r="E13">
            <v>36486</v>
          </cell>
        </row>
        <row r="14">
          <cell r="A14" t="str">
            <v>M120</v>
          </cell>
          <cell r="B14" t="str">
            <v>ACERO 5/8  60000</v>
          </cell>
          <cell r="C14" t="str">
            <v>KG</v>
          </cell>
          <cell r="D14">
            <v>1447.6288659793818</v>
          </cell>
          <cell r="E14">
            <v>36486</v>
          </cell>
        </row>
        <row r="15">
          <cell r="A15" t="str">
            <v>M130</v>
          </cell>
          <cell r="B15" t="str">
            <v>ACERO 1/2  60000</v>
          </cell>
          <cell r="C15" t="str">
            <v>KG</v>
          </cell>
          <cell r="D15">
            <v>953.91549295774655</v>
          </cell>
          <cell r="E15">
            <v>36486</v>
          </cell>
        </row>
        <row r="16">
          <cell r="A16" t="str">
            <v>M140</v>
          </cell>
          <cell r="B16" t="str">
            <v>ACERO 3/8  40000</v>
          </cell>
          <cell r="C16" t="str">
            <v>KG</v>
          </cell>
          <cell r="D16">
            <v>1179.8000000000002</v>
          </cell>
          <cell r="E16">
            <v>36486</v>
          </cell>
        </row>
        <row r="17">
          <cell r="A17" t="str">
            <v>M150</v>
          </cell>
          <cell r="B17" t="str">
            <v>BLOQUE DE CONCRETO 0.10X0.20X0.40m</v>
          </cell>
          <cell r="C17" t="str">
            <v>UN</v>
          </cell>
          <cell r="D17">
            <v>1028.1600000000001</v>
          </cell>
          <cell r="E17">
            <v>36486</v>
          </cell>
        </row>
        <row r="18">
          <cell r="A18" t="str">
            <v>M160</v>
          </cell>
          <cell r="B18" t="str">
            <v>CANES</v>
          </cell>
          <cell r="C18" t="str">
            <v>M</v>
          </cell>
          <cell r="D18">
            <v>1863.54</v>
          </cell>
          <cell r="E18">
            <v>36486</v>
          </cell>
        </row>
        <row r="19">
          <cell r="A19" t="str">
            <v>M170</v>
          </cell>
          <cell r="B19" t="str">
            <v>LARGUEROS</v>
          </cell>
          <cell r="C19" t="str">
            <v>M</v>
          </cell>
          <cell r="D19">
            <v>931.77</v>
          </cell>
          <cell r="E19">
            <v>36486</v>
          </cell>
        </row>
        <row r="20">
          <cell r="A20" t="str">
            <v>M180</v>
          </cell>
          <cell r="B20" t="str">
            <v>TACO DE MADERA</v>
          </cell>
          <cell r="C20" t="str">
            <v>M</v>
          </cell>
          <cell r="D20">
            <v>931.77</v>
          </cell>
          <cell r="E20">
            <v>36486</v>
          </cell>
        </row>
        <row r="21">
          <cell r="A21" t="str">
            <v>M190</v>
          </cell>
          <cell r="B21" t="str">
            <v>TABLAS</v>
          </cell>
          <cell r="C21" t="str">
            <v>M</v>
          </cell>
          <cell r="D21">
            <v>931.77</v>
          </cell>
          <cell r="E21">
            <v>36486</v>
          </cell>
        </row>
        <row r="22">
          <cell r="A22" t="str">
            <v>M200</v>
          </cell>
          <cell r="B22" t="str">
            <v>TUBERIA SANIT. DE D=2"</v>
          </cell>
          <cell r="C22" t="str">
            <v>M</v>
          </cell>
          <cell r="D22">
            <v>4981.3400000000011</v>
          </cell>
          <cell r="E22">
            <v>36486</v>
          </cell>
        </row>
        <row r="23">
          <cell r="A23" t="str">
            <v>M210</v>
          </cell>
          <cell r="B23" t="str">
            <v>TUBERIA SANIT. DE D=3"</v>
          </cell>
          <cell r="C23" t="str">
            <v>M</v>
          </cell>
          <cell r="D23">
            <v>7351.344000000001</v>
          </cell>
          <cell r="E23">
            <v>36486</v>
          </cell>
        </row>
        <row r="24">
          <cell r="A24" t="str">
            <v>M220</v>
          </cell>
          <cell r="B24" t="str">
            <v>TUBERIA SANIT. DE D=4"</v>
          </cell>
          <cell r="C24" t="str">
            <v>M</v>
          </cell>
          <cell r="D24">
            <v>10228.049999999999</v>
          </cell>
          <cell r="E24">
            <v>36486</v>
          </cell>
        </row>
        <row r="25">
          <cell r="A25" t="str">
            <v>M230</v>
          </cell>
          <cell r="B25" t="str">
            <v>TUBERIA SANIT. DE D=6"</v>
          </cell>
          <cell r="C25" t="str">
            <v>M</v>
          </cell>
          <cell r="D25">
            <v>20964.944000000003</v>
          </cell>
          <cell r="E25">
            <v>36486</v>
          </cell>
        </row>
        <row r="26">
          <cell r="A26" t="str">
            <v>M240</v>
          </cell>
          <cell r="B26" t="str">
            <v>TUBERIA AGUAS LLUVIAS DE D=2"</v>
          </cell>
          <cell r="C26" t="str">
            <v>M</v>
          </cell>
          <cell r="D26">
            <v>4981.3400000000011</v>
          </cell>
          <cell r="E26">
            <v>36486</v>
          </cell>
        </row>
        <row r="27">
          <cell r="A27" t="str">
            <v>M250</v>
          </cell>
          <cell r="B27" t="str">
            <v>TEE PVC SANITARIA D=3"</v>
          </cell>
          <cell r="C27" t="str">
            <v>UN</v>
          </cell>
          <cell r="D27">
            <v>5302.9922399999996</v>
          </cell>
          <cell r="E27">
            <v>36486</v>
          </cell>
        </row>
        <row r="28">
          <cell r="A28" t="str">
            <v>M260</v>
          </cell>
          <cell r="B28" t="str">
            <v>TEE PVC SANITARIA D=4"</v>
          </cell>
          <cell r="C28" t="str">
            <v>UN</v>
          </cell>
          <cell r="D28">
            <v>10950.977856000003</v>
          </cell>
          <cell r="E28">
            <v>36486</v>
          </cell>
        </row>
        <row r="29">
          <cell r="A29" t="str">
            <v>M270</v>
          </cell>
          <cell r="B29" t="str">
            <v>CODO 90 CxC D=2"</v>
          </cell>
          <cell r="C29" t="str">
            <v>UN</v>
          </cell>
          <cell r="D29">
            <v>1950.4080960000003</v>
          </cell>
          <cell r="E29">
            <v>36486</v>
          </cell>
        </row>
        <row r="30">
          <cell r="A30" t="str">
            <v>M280</v>
          </cell>
          <cell r="B30" t="str">
            <v>CODO 90 CxC D=3"</v>
          </cell>
          <cell r="C30" t="str">
            <v>UN</v>
          </cell>
          <cell r="D30">
            <v>4500.2848800000002</v>
          </cell>
          <cell r="E30">
            <v>36486</v>
          </cell>
        </row>
        <row r="31">
          <cell r="A31" t="str">
            <v>M290</v>
          </cell>
          <cell r="B31" t="str">
            <v>CODO 90 CxC D=4"</v>
          </cell>
          <cell r="C31" t="str">
            <v>UN</v>
          </cell>
          <cell r="D31">
            <v>8278.1331360000004</v>
          </cell>
          <cell r="E31">
            <v>36486</v>
          </cell>
        </row>
        <row r="32">
          <cell r="A32" t="str">
            <v>M300</v>
          </cell>
          <cell r="B32" t="str">
            <v>SIFON 180 PVC D=4"</v>
          </cell>
          <cell r="C32" t="str">
            <v>UN</v>
          </cell>
          <cell r="D32">
            <v>14233.538592000003</v>
          </cell>
          <cell r="E32">
            <v>36486</v>
          </cell>
        </row>
        <row r="33">
          <cell r="A33" t="str">
            <v>M310</v>
          </cell>
          <cell r="B33" t="str">
            <v>BUJE PVC 3"x2"</v>
          </cell>
          <cell r="C33" t="str">
            <v>UN</v>
          </cell>
          <cell r="D33">
            <v>2657.4737280000004</v>
          </cell>
          <cell r="E33">
            <v>36486</v>
          </cell>
        </row>
        <row r="34">
          <cell r="A34" t="str">
            <v>M320</v>
          </cell>
          <cell r="B34" t="str">
            <v>YEE PVC 2"</v>
          </cell>
          <cell r="C34" t="str">
            <v>UN</v>
          </cell>
          <cell r="D34">
            <v>3137.3902559999997</v>
          </cell>
          <cell r="E34">
            <v>36486</v>
          </cell>
        </row>
        <row r="35">
          <cell r="A35" t="str">
            <v>M330</v>
          </cell>
          <cell r="B35" t="str">
            <v>FORMALETERÍA</v>
          </cell>
          <cell r="C35" t="str">
            <v>M2</v>
          </cell>
          <cell r="D35">
            <v>68544</v>
          </cell>
          <cell r="E35">
            <v>36486</v>
          </cell>
        </row>
        <row r="36">
          <cell r="A36" t="str">
            <v>M340</v>
          </cell>
          <cell r="B36" t="str">
            <v>PLÁSTICO</v>
          </cell>
          <cell r="C36" t="str">
            <v>M2</v>
          </cell>
          <cell r="D36">
            <v>1142.4000000000001</v>
          </cell>
          <cell r="E36">
            <v>36486</v>
          </cell>
        </row>
        <row r="37">
          <cell r="A37" t="str">
            <v>M350</v>
          </cell>
          <cell r="B37" t="str">
            <v>LÁMINA CALIBRE 24</v>
          </cell>
          <cell r="C37" t="str">
            <v>M2</v>
          </cell>
          <cell r="D37">
            <v>3722.7433501078367</v>
          </cell>
          <cell r="E37">
            <v>36486</v>
          </cell>
        </row>
        <row r="38">
          <cell r="A38" t="str">
            <v>M360</v>
          </cell>
          <cell r="B38" t="str">
            <v>PINTURA ANTICORROSIVA</v>
          </cell>
          <cell r="C38" t="str">
            <v>M2</v>
          </cell>
          <cell r="D38">
            <v>661.86086400000011</v>
          </cell>
          <cell r="E38">
            <v>36486</v>
          </cell>
        </row>
        <row r="39">
          <cell r="A39" t="str">
            <v>M370</v>
          </cell>
          <cell r="B39" t="str">
            <v>PLASTOCRETE - CONCREPLAS</v>
          </cell>
          <cell r="C39" t="str">
            <v>KG</v>
          </cell>
          <cell r="D39">
            <v>2794.3675200000002</v>
          </cell>
          <cell r="E39">
            <v>36486</v>
          </cell>
        </row>
        <row r="40">
          <cell r="A40" t="str">
            <v>M380</v>
          </cell>
          <cell r="B40" t="str">
            <v>ENSAYO PERCOLACIÓN</v>
          </cell>
          <cell r="C40" t="str">
            <v>UN</v>
          </cell>
          <cell r="D40">
            <v>9139.2000000000007</v>
          </cell>
          <cell r="E40">
            <v>36486</v>
          </cell>
        </row>
        <row r="41">
          <cell r="A41" t="str">
            <v>M390</v>
          </cell>
          <cell r="B41" t="str">
            <v xml:space="preserve">IMPERMEABILIZANTE </v>
          </cell>
          <cell r="C41" t="str">
            <v>KG</v>
          </cell>
          <cell r="D41">
            <v>2513.2800000000007</v>
          </cell>
          <cell r="E41">
            <v>36486</v>
          </cell>
        </row>
        <row r="42">
          <cell r="A42" t="str">
            <v>M400</v>
          </cell>
          <cell r="B42" t="str">
            <v>SIFON 180 PVC D=2"</v>
          </cell>
          <cell r="C42" t="str">
            <v>UN</v>
          </cell>
          <cell r="D42">
            <v>3157.8849120000004</v>
          </cell>
          <cell r="E42">
            <v>36486</v>
          </cell>
        </row>
        <row r="43">
          <cell r="A43" t="str">
            <v>M410</v>
          </cell>
          <cell r="B43" t="str">
            <v>DINAMITA</v>
          </cell>
          <cell r="C43" t="str">
            <v>PULG</v>
          </cell>
          <cell r="D43">
            <v>799.68000000000018</v>
          </cell>
          <cell r="E43">
            <v>36486</v>
          </cell>
        </row>
        <row r="44">
          <cell r="A44" t="str">
            <v>M420</v>
          </cell>
          <cell r="B44" t="str">
            <v>ALAMBRE DE AMARRAR</v>
          </cell>
          <cell r="C44" t="str">
            <v>KG</v>
          </cell>
          <cell r="D44">
            <v>1606.5</v>
          </cell>
          <cell r="E44">
            <v>36486</v>
          </cell>
        </row>
        <row r="45">
          <cell r="A45" t="str">
            <v>M430</v>
          </cell>
          <cell r="B45" t="str">
            <v>MADERA</v>
          </cell>
          <cell r="C45" t="str">
            <v>M2</v>
          </cell>
          <cell r="D45">
            <v>1927.8</v>
          </cell>
          <cell r="E45">
            <v>36486</v>
          </cell>
        </row>
        <row r="46">
          <cell r="A46" t="str">
            <v>M440</v>
          </cell>
          <cell r="B46" t="str">
            <v>LIMPIADOR Y SOLDADURA</v>
          </cell>
          <cell r="C46" t="str">
            <v>GL</v>
          </cell>
          <cell r="D46">
            <v>180899.49696000002</v>
          </cell>
          <cell r="E46">
            <v>36486</v>
          </cell>
        </row>
        <row r="47">
          <cell r="A47" t="str">
            <v>M450</v>
          </cell>
          <cell r="B47" t="str">
            <v>BOTADERO</v>
          </cell>
          <cell r="C47" t="str">
            <v>M3</v>
          </cell>
          <cell r="D47">
            <v>4569.6000000000004</v>
          </cell>
          <cell r="E47">
            <v>36486</v>
          </cell>
        </row>
        <row r="48">
          <cell r="A48" t="str">
            <v>M460</v>
          </cell>
          <cell r="B48" t="str">
            <v>MORTERO</v>
          </cell>
          <cell r="C48" t="str">
            <v>M3</v>
          </cell>
          <cell r="D48">
            <v>262752.00000000006</v>
          </cell>
          <cell r="E48">
            <v>36486</v>
          </cell>
        </row>
        <row r="49">
          <cell r="A49" t="str">
            <v>M470</v>
          </cell>
          <cell r="B49" t="str">
            <v>TUBERIA POLIETILENO D=3"</v>
          </cell>
          <cell r="C49" t="str">
            <v>M</v>
          </cell>
          <cell r="D49">
            <v>6509.680800000001</v>
          </cell>
          <cell r="E49">
            <v>36486</v>
          </cell>
        </row>
        <row r="50">
          <cell r="A50" t="str">
            <v>M480</v>
          </cell>
          <cell r="B50" t="str">
            <v>CONCRETO DE Fc=210 Kg/cm2</v>
          </cell>
          <cell r="C50" t="str">
            <v>M3</v>
          </cell>
          <cell r="D50">
            <v>285600</v>
          </cell>
          <cell r="E50">
            <v>36486</v>
          </cell>
        </row>
        <row r="51">
          <cell r="A51" t="str">
            <v>M485</v>
          </cell>
          <cell r="B51" t="str">
            <v xml:space="preserve">GRAMA </v>
          </cell>
          <cell r="C51" t="str">
            <v>M2</v>
          </cell>
          <cell r="D51">
            <v>6509.680800000001</v>
          </cell>
          <cell r="E51">
            <v>36486</v>
          </cell>
        </row>
        <row r="52">
          <cell r="A52" t="str">
            <v>M490</v>
          </cell>
          <cell r="B52" t="str">
            <v>BLOQUE DE CONCRETO 0.15X0.20X0.40m</v>
          </cell>
          <cell r="C52" t="str">
            <v>UN</v>
          </cell>
          <cell r="D52">
            <v>1773.576</v>
          </cell>
          <cell r="E52">
            <v>36486</v>
          </cell>
        </row>
        <row r="53">
          <cell r="A53" t="str">
            <v>Z300</v>
          </cell>
          <cell r="B53" t="str">
            <v>CORDON DE SOLDADURA</v>
          </cell>
          <cell r="C53" t="str">
            <v>CM</v>
          </cell>
          <cell r="D53">
            <v>17136</v>
          </cell>
          <cell r="E53">
            <v>36486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36486</v>
          </cell>
        </row>
        <row r="55">
          <cell r="A55" t="str">
            <v>CODIGO</v>
          </cell>
          <cell r="B55" t="str">
            <v>RECURSO</v>
          </cell>
          <cell r="C55" t="str">
            <v>UN</v>
          </cell>
          <cell r="D55" t="str">
            <v>V/UNITARIO</v>
          </cell>
        </row>
        <row r="56">
          <cell r="B56" t="str">
            <v>EQUIPO</v>
          </cell>
        </row>
        <row r="57">
          <cell r="A57" t="str">
            <v>E010</v>
          </cell>
          <cell r="B57" t="str">
            <v>RETROEXCAVADORA DE LLANTAS TIPO F555</v>
          </cell>
          <cell r="C57" t="str">
            <v>HR</v>
          </cell>
          <cell r="D57">
            <v>45696.000000000007</v>
          </cell>
          <cell r="E57">
            <v>36486</v>
          </cell>
        </row>
        <row r="58">
          <cell r="A58" t="str">
            <v>E020</v>
          </cell>
          <cell r="B58" t="str">
            <v>COMPRESOR NEUMATICO CON MARTILLO</v>
          </cell>
          <cell r="C58" t="str">
            <v>HR</v>
          </cell>
          <cell r="D58">
            <v>35471.520000000004</v>
          </cell>
          <cell r="E58">
            <v>36486</v>
          </cell>
        </row>
        <row r="59">
          <cell r="A59" t="str">
            <v>E030</v>
          </cell>
          <cell r="B59" t="str">
            <v>VIBROCOMPACTADOR</v>
          </cell>
          <cell r="C59" t="str">
            <v>DIA</v>
          </cell>
          <cell r="D59">
            <v>19706.400000000005</v>
          </cell>
          <cell r="E59">
            <v>36486</v>
          </cell>
        </row>
        <row r="60">
          <cell r="A60" t="str">
            <v>E040</v>
          </cell>
          <cell r="B60" t="str">
            <v>PLACA VIBRATORIA</v>
          </cell>
          <cell r="C60" t="str">
            <v>DIA</v>
          </cell>
          <cell r="D60">
            <v>19706.400000000005</v>
          </cell>
          <cell r="E60">
            <v>36486</v>
          </cell>
        </row>
        <row r="61">
          <cell r="A61" t="str">
            <v>E050</v>
          </cell>
          <cell r="B61" t="str">
            <v>MEZCLADORA 1 SACO ELECTRICA</v>
          </cell>
          <cell r="C61" t="str">
            <v>DIA</v>
          </cell>
          <cell r="D61">
            <v>12612.096000000001</v>
          </cell>
          <cell r="E61">
            <v>36486</v>
          </cell>
        </row>
        <row r="62">
          <cell r="A62" t="str">
            <v>E060</v>
          </cell>
          <cell r="B62" t="str">
            <v>VIBRADOR ELECTRICO</v>
          </cell>
          <cell r="C62" t="str">
            <v>DIA</v>
          </cell>
          <cell r="D62">
            <v>18635.400000000001</v>
          </cell>
          <cell r="E62">
            <v>36486</v>
          </cell>
        </row>
        <row r="63">
          <cell r="A63" t="str">
            <v>E070</v>
          </cell>
          <cell r="B63" t="str">
            <v>TRANSITO</v>
          </cell>
          <cell r="C63" t="str">
            <v>DIA</v>
          </cell>
          <cell r="D63">
            <v>26275.200000000004</v>
          </cell>
          <cell r="E63">
            <v>36486</v>
          </cell>
        </row>
        <row r="64">
          <cell r="A64" t="str">
            <v>E080</v>
          </cell>
          <cell r="B64" t="str">
            <v>NIVEL DE PRECISION</v>
          </cell>
          <cell r="C64" t="str">
            <v>DIA</v>
          </cell>
          <cell r="D64">
            <v>19706.400000000005</v>
          </cell>
          <cell r="E64">
            <v>36486</v>
          </cell>
        </row>
        <row r="65">
          <cell r="A65" t="str">
            <v>E090</v>
          </cell>
          <cell r="B65" t="str">
            <v>SOLDADOR ELECTRICO</v>
          </cell>
          <cell r="C65" t="str">
            <v>DIA</v>
          </cell>
          <cell r="D65">
            <v>10710</v>
          </cell>
          <cell r="E65">
            <v>36486</v>
          </cell>
        </row>
        <row r="66">
          <cell r="A66" t="str">
            <v>E100</v>
          </cell>
          <cell r="B66" t="str">
            <v>EQUIPO DE AUTOGENA PARA CORTES TUBERIA</v>
          </cell>
          <cell r="C66" t="str">
            <v>DIA</v>
          </cell>
          <cell r="D66">
            <v>6907.95</v>
          </cell>
          <cell r="E66">
            <v>36486</v>
          </cell>
        </row>
        <row r="67">
          <cell r="A67" t="str">
            <v>E110</v>
          </cell>
          <cell r="B67" t="str">
            <v>HERRAMIENTA MENOR</v>
          </cell>
          <cell r="C67" t="str">
            <v>SG</v>
          </cell>
          <cell r="D67">
            <v>0</v>
          </cell>
          <cell r="E67">
            <v>36486</v>
          </cell>
        </row>
        <row r="68">
          <cell r="A68" t="str">
            <v>CODIGO</v>
          </cell>
          <cell r="B68" t="str">
            <v>RECURSO</v>
          </cell>
          <cell r="C68" t="str">
            <v>UN</v>
          </cell>
          <cell r="D68" t="str">
            <v>V/UNITARIO</v>
          </cell>
        </row>
        <row r="69">
          <cell r="B69" t="str">
            <v>TRANSPORTE</v>
          </cell>
        </row>
        <row r="70">
          <cell r="A70" t="str">
            <v>T010</v>
          </cell>
          <cell r="B70" t="str">
            <v>VOLQUETAS DE 5M3</v>
          </cell>
          <cell r="C70" t="str">
            <v>M3</v>
          </cell>
          <cell r="D70">
            <v>36556.800000000003</v>
          </cell>
          <cell r="E70">
            <v>36486</v>
          </cell>
        </row>
        <row r="71">
          <cell r="A71" t="str">
            <v>T020</v>
          </cell>
          <cell r="B71" t="str">
            <v>TRANSPORTE INTERNO</v>
          </cell>
          <cell r="C71" t="str">
            <v>HR</v>
          </cell>
          <cell r="D71">
            <v>22848.000000000004</v>
          </cell>
          <cell r="E71">
            <v>36486</v>
          </cell>
        </row>
        <row r="72">
          <cell r="A72" t="str">
            <v>CODIGO</v>
          </cell>
          <cell r="B72" t="str">
            <v>RECURSO</v>
          </cell>
          <cell r="C72" t="str">
            <v>UN</v>
          </cell>
          <cell r="D72" t="str">
            <v>V/UNITARIO</v>
          </cell>
        </row>
        <row r="73">
          <cell r="B73" t="str">
            <v>MANO DE OBRA</v>
          </cell>
        </row>
        <row r="74">
          <cell r="A74" t="str">
            <v>O010</v>
          </cell>
          <cell r="B74" t="str">
            <v>ENCARGADO</v>
          </cell>
          <cell r="C74" t="str">
            <v>DIA</v>
          </cell>
          <cell r="D74">
            <v>95117.137920000008</v>
          </cell>
          <cell r="E74">
            <v>36486</v>
          </cell>
        </row>
        <row r="75">
          <cell r="A75" t="str">
            <v>O020</v>
          </cell>
          <cell r="B75" t="str">
            <v>OFICIAL</v>
          </cell>
          <cell r="C75" t="str">
            <v>DIA</v>
          </cell>
          <cell r="D75">
            <v>50608.228608000012</v>
          </cell>
          <cell r="E75">
            <v>36486</v>
          </cell>
        </row>
        <row r="76">
          <cell r="A76" t="str">
            <v>O030</v>
          </cell>
          <cell r="B76" t="str">
            <v xml:space="preserve">AYUDANTE </v>
          </cell>
          <cell r="C76" t="str">
            <v>DIA</v>
          </cell>
          <cell r="D76">
            <v>20796.797952000008</v>
          </cell>
          <cell r="E76">
            <v>36486</v>
          </cell>
        </row>
        <row r="77">
          <cell r="A77" t="str">
            <v>O040</v>
          </cell>
          <cell r="B77" t="str">
            <v>TOPOGRAFO</v>
          </cell>
          <cell r="C77" t="str">
            <v>DIA</v>
          </cell>
          <cell r="D77">
            <v>25055.573760000003</v>
          </cell>
          <cell r="E77">
            <v>36486</v>
          </cell>
        </row>
        <row r="78">
          <cell r="A78" t="str">
            <v>O050</v>
          </cell>
          <cell r="B78" t="str">
            <v>CADENERO</v>
          </cell>
          <cell r="C78" t="str">
            <v>DIA</v>
          </cell>
          <cell r="D78">
            <v>25055.708106240007</v>
          </cell>
          <cell r="E78">
            <v>36486</v>
          </cell>
        </row>
        <row r="79">
          <cell r="A79" t="str">
            <v>O060</v>
          </cell>
          <cell r="B79" t="str">
            <v>MINERO</v>
          </cell>
          <cell r="C79" t="str">
            <v>DIA</v>
          </cell>
          <cell r="D79">
            <v>36192.877056000012</v>
          </cell>
          <cell r="E79">
            <v>36486</v>
          </cell>
        </row>
        <row r="80">
          <cell r="A80" t="str">
            <v>O061</v>
          </cell>
          <cell r="B80" t="str">
            <v>ALMACENISTA Y TESORERO</v>
          </cell>
          <cell r="C80" t="str">
            <v>DIA</v>
          </cell>
          <cell r="D80">
            <v>73874.310451200014</v>
          </cell>
          <cell r="E80">
            <v>36486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A. P. U."/>
      <sheetName val="Insumos"/>
      <sheetName val="PR_1"/>
      <sheetName val="TRAYECTO 1"/>
      <sheetName val="Itemes Renovación"/>
      <sheetName val="FECHAS DE CORTE"/>
      <sheetName val="Informacion General"/>
    </sheetNames>
    <sheetDataSet>
      <sheetData sheetId="0"/>
      <sheetData sheetId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>
            <v>0</v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>
            <v>0</v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-Gráfica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5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40,3"/>
      <sheetName val="PU660.2"/>
      <sheetName val="PU661"/>
      <sheetName val="670.3"/>
      <sheetName val="PU671P,1"/>
      <sheetName val="PU673 "/>
      <sheetName val="PU681,1"/>
      <sheetName val="PU681,1 Esp. Q Caliche"/>
      <sheetName val="PU820,1"/>
      <sheetName val="PU830P.1 "/>
      <sheetName val="PU1000P,2"/>
    </sheetNames>
    <sheetDataSet>
      <sheetData sheetId="0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Ha</v>
          </cell>
          <cell r="J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  <cell r="H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  <cell r="H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  <cell r="H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m3</v>
          </cell>
          <cell r="H8">
            <v>33199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  <cell r="H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  <cell r="H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  <cell r="H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  <cell r="H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  <cell r="H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  <cell r="H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  <cell r="H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  <cell r="H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  <cell r="H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  <cell r="H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  <cell r="H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  <cell r="H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m3</v>
          </cell>
          <cell r="J21" t="str">
            <v>La unidad de pago es el m³</v>
          </cell>
        </row>
        <row r="22">
          <cell r="C22" t="str">
            <v>201P.1</v>
          </cell>
          <cell r="D22">
            <v>201</v>
          </cell>
          <cell r="E22" t="str">
            <v>201P.1</v>
          </cell>
          <cell r="F22" t="str">
            <v>Demolición total o parcial de estructuras de concreto</v>
          </cell>
          <cell r="G22" t="str">
            <v>m3</v>
          </cell>
          <cell r="H22">
            <v>28917</v>
          </cell>
        </row>
        <row r="23">
          <cell r="C23" t="str">
            <v>201P.3</v>
          </cell>
          <cell r="E23" t="str">
            <v>201P.3</v>
          </cell>
          <cell r="F23" t="str">
            <v>Revestimiento de gaviones incluye concreto, formaleta y limpieza</v>
          </cell>
          <cell r="G23" t="str">
            <v>m3</v>
          </cell>
          <cell r="H23">
            <v>393147</v>
          </cell>
        </row>
        <row r="24">
          <cell r="C24">
            <v>210.1</v>
          </cell>
          <cell r="D24">
            <v>210</v>
          </cell>
          <cell r="F24" t="str">
            <v>Excavación sin clasificar de la explanación, canales y préstamos</v>
          </cell>
          <cell r="G24" t="str">
            <v>m3</v>
          </cell>
          <cell r="H24">
            <v>4001</v>
          </cell>
          <cell r="J24" t="str">
            <v>No habrá pago por las excavaciones y disposición o desecho de los materiales no utilizados en las zonas de préstamo. No incluye transporte</v>
          </cell>
        </row>
        <row r="25">
          <cell r="C25">
            <v>210.2</v>
          </cell>
          <cell r="D25">
            <v>210</v>
          </cell>
          <cell r="F25" t="str">
            <v>Excavación en roca de la explanación, canales y préstamos</v>
          </cell>
          <cell r="G25" t="str">
            <v>m3</v>
          </cell>
          <cell r="H25">
            <v>22042</v>
          </cell>
        </row>
        <row r="26">
          <cell r="C26">
            <v>210.3</v>
          </cell>
          <cell r="D26">
            <v>210</v>
          </cell>
          <cell r="F26" t="str">
            <v>Excavación en material común  de la explanación, canales y préstamos</v>
          </cell>
          <cell r="G26" t="str">
            <v>m3</v>
          </cell>
          <cell r="H26" t="str">
            <v>m3</v>
          </cell>
        </row>
        <row r="27">
          <cell r="C27">
            <v>211</v>
          </cell>
          <cell r="D27">
            <v>211</v>
          </cell>
          <cell r="F27" t="str">
            <v>Remoción de derrumbes</v>
          </cell>
          <cell r="G27" t="str">
            <v>m3</v>
          </cell>
          <cell r="J27" t="str">
            <v>No incluye el transporte a distancias mayores a 100 ml</v>
          </cell>
        </row>
        <row r="28">
          <cell r="C28" t="str">
            <v>211P.1</v>
          </cell>
          <cell r="D28">
            <v>211</v>
          </cell>
          <cell r="E28" t="str">
            <v>211P.1</v>
          </cell>
          <cell r="F28" t="str">
            <v>Remoción de derrumbes</v>
          </cell>
          <cell r="G28" t="str">
            <v>m3</v>
          </cell>
          <cell r="H28">
            <v>6952</v>
          </cell>
        </row>
        <row r="29">
          <cell r="C29" t="str">
            <v>211P.2</v>
          </cell>
          <cell r="D29">
            <v>211</v>
          </cell>
          <cell r="E29" t="str">
            <v>211P.2</v>
          </cell>
          <cell r="F29" t="str">
            <v>Remoción de Material en Roca</v>
          </cell>
          <cell r="G29" t="str">
            <v>m3</v>
          </cell>
          <cell r="H29">
            <v>21182</v>
          </cell>
        </row>
        <row r="30">
          <cell r="C30">
            <v>220</v>
          </cell>
          <cell r="D30">
            <v>220</v>
          </cell>
          <cell r="F30" t="str">
            <v>Terraplenes</v>
          </cell>
          <cell r="G30" t="str">
            <v>m3</v>
          </cell>
          <cell r="H30" t="str">
            <v>m3</v>
          </cell>
          <cell r="J30" t="str">
            <v>No incluye el suministro de materiales y el transporte</v>
          </cell>
        </row>
        <row r="31">
          <cell r="C31">
            <v>220.1</v>
          </cell>
          <cell r="D31">
            <v>220</v>
          </cell>
          <cell r="E31" t="str">
            <v>220P</v>
          </cell>
          <cell r="F31" t="str">
            <v>Terraplenes</v>
          </cell>
          <cell r="G31" t="str">
            <v>m3</v>
          </cell>
          <cell r="H31" t="str">
            <v>m3</v>
          </cell>
          <cell r="J31" t="str">
            <v>Incluye el suministro y transporte de materiales</v>
          </cell>
        </row>
        <row r="32">
          <cell r="C32">
            <v>221.1</v>
          </cell>
          <cell r="D32">
            <v>221</v>
          </cell>
          <cell r="F32" t="str">
            <v>Pedraplén compacto</v>
          </cell>
          <cell r="G32" t="str">
            <v>m3</v>
          </cell>
          <cell r="H32" t="str">
            <v>m3</v>
          </cell>
          <cell r="J32" t="str">
            <v>No incluye la corona, el suministro de materiales y el transporte</v>
          </cell>
        </row>
        <row r="33">
          <cell r="C33">
            <v>221.2</v>
          </cell>
          <cell r="D33">
            <v>221</v>
          </cell>
          <cell r="F33" t="str">
            <v>Pedraplén suelto</v>
          </cell>
          <cell r="G33" t="str">
            <v>m3</v>
          </cell>
          <cell r="H33" t="str">
            <v>m3</v>
          </cell>
        </row>
        <row r="34">
          <cell r="C34">
            <v>230.1</v>
          </cell>
          <cell r="D34">
            <v>230</v>
          </cell>
          <cell r="F34" t="str">
            <v>Mejoramiento de la subrasante involucrando el suelo existente</v>
          </cell>
          <cell r="G34" t="str">
            <v>m2</v>
          </cell>
          <cell r="H34" t="str">
            <v>m2</v>
          </cell>
          <cell r="J34" t="str">
            <v>No incluye suministro y transporte de material adicionado y transporte de material inadecuado.</v>
          </cell>
        </row>
        <row r="35">
          <cell r="C35">
            <v>230.2</v>
          </cell>
          <cell r="D35">
            <v>230</v>
          </cell>
          <cell r="F35" t="str">
            <v>Mejoramiento de la subrasante empleando únicamente material adicionado</v>
          </cell>
          <cell r="G35" t="str">
            <v>m3</v>
          </cell>
          <cell r="H35" t="str">
            <v>m3</v>
          </cell>
        </row>
        <row r="36">
          <cell r="C36">
            <v>310</v>
          </cell>
          <cell r="D36">
            <v>310</v>
          </cell>
          <cell r="F36" t="str">
            <v>Conformación de la calzada existente</v>
          </cell>
          <cell r="G36" t="str">
            <v>m2</v>
          </cell>
          <cell r="H36">
            <v>455</v>
          </cell>
          <cell r="J36" t="str">
            <v>No incluye suministro transporte y colocación de los materiales de afirmado y subbase.</v>
          </cell>
        </row>
        <row r="37">
          <cell r="C37">
            <v>311</v>
          </cell>
          <cell r="D37">
            <v>311</v>
          </cell>
          <cell r="F37" t="str">
            <v>Afirmado</v>
          </cell>
          <cell r="G37" t="str">
            <v>m3</v>
          </cell>
          <cell r="H37" t="str">
            <v>m3</v>
          </cell>
          <cell r="J37" t="str">
            <v>No incluye producto estabilizante</v>
          </cell>
        </row>
        <row r="38">
          <cell r="C38" t="str">
            <v>311P.5</v>
          </cell>
          <cell r="D38">
            <v>311</v>
          </cell>
          <cell r="E38" t="str">
            <v>311P.5</v>
          </cell>
          <cell r="F38" t="str">
            <v>Relleno con material de afirmado</v>
          </cell>
          <cell r="G38" t="str">
            <v>m3</v>
          </cell>
          <cell r="H38">
            <v>55436</v>
          </cell>
        </row>
        <row r="39">
          <cell r="C39">
            <v>312</v>
          </cell>
          <cell r="E39" t="str">
            <v>312P</v>
          </cell>
          <cell r="F39" t="str">
            <v>Relleno con material de afirmado para realce de cunetas</v>
          </cell>
          <cell r="G39" t="str">
            <v>m3</v>
          </cell>
          <cell r="H39">
            <v>28000</v>
          </cell>
        </row>
        <row r="40">
          <cell r="C40">
            <v>320.10000000000002</v>
          </cell>
          <cell r="D40">
            <v>320</v>
          </cell>
          <cell r="F40" t="str">
            <v>Subbase granular de C.B.R.&gt; 20%</v>
          </cell>
          <cell r="G40" t="str">
            <v>m3</v>
          </cell>
          <cell r="H40" t="str">
            <v>m3</v>
          </cell>
          <cell r="J40" t="str">
            <v>No incluye producto estabilizante</v>
          </cell>
        </row>
        <row r="41">
          <cell r="C41">
            <v>320.2</v>
          </cell>
          <cell r="D41">
            <v>320</v>
          </cell>
          <cell r="F41" t="str">
            <v>Subbase granular de C.B.R.&gt; 30%</v>
          </cell>
          <cell r="G41" t="str">
            <v>m3</v>
          </cell>
          <cell r="H41">
            <v>35462</v>
          </cell>
        </row>
        <row r="42">
          <cell r="C42">
            <v>320.3</v>
          </cell>
          <cell r="D42">
            <v>320</v>
          </cell>
          <cell r="F42" t="str">
            <v>Subbase granular de C.B.R.&gt; 40%</v>
          </cell>
          <cell r="G42" t="str">
            <v>m3</v>
          </cell>
          <cell r="H42" t="str">
            <v>m3</v>
          </cell>
        </row>
        <row r="43">
          <cell r="C43">
            <v>320.39999999999998</v>
          </cell>
          <cell r="D43">
            <v>320</v>
          </cell>
          <cell r="F43" t="str">
            <v>Subbase granular para bacheo</v>
          </cell>
          <cell r="G43" t="str">
            <v>m3</v>
          </cell>
          <cell r="H43" t="str">
            <v>m3</v>
          </cell>
        </row>
        <row r="44">
          <cell r="C44">
            <v>330.1</v>
          </cell>
          <cell r="D44">
            <v>330</v>
          </cell>
          <cell r="F44" t="str">
            <v>Base granular</v>
          </cell>
          <cell r="G44" t="str">
            <v>m3</v>
          </cell>
          <cell r="H44">
            <v>59602</v>
          </cell>
          <cell r="J44" t="str">
            <v>No incluye producto estabilizante</v>
          </cell>
        </row>
        <row r="45">
          <cell r="C45">
            <v>330.2</v>
          </cell>
          <cell r="D45">
            <v>330</v>
          </cell>
          <cell r="F45" t="str">
            <v>Base granular para bacheo</v>
          </cell>
          <cell r="G45" t="str">
            <v>m3</v>
          </cell>
          <cell r="H45" t="str">
            <v>m3</v>
          </cell>
        </row>
        <row r="46">
          <cell r="C46">
            <v>340.1</v>
          </cell>
          <cell r="D46">
            <v>340</v>
          </cell>
          <cell r="F46" t="str">
            <v>Base estabilizada con emulsión asfáltica tipo BEE-1</v>
          </cell>
          <cell r="G46" t="str">
            <v>m3</v>
          </cell>
          <cell r="H46" t="str">
            <v>m3</v>
          </cell>
          <cell r="J46" t="str">
            <v>No incluye la emulsión asfáltica</v>
          </cell>
        </row>
        <row r="47">
          <cell r="C47">
            <v>340.2</v>
          </cell>
          <cell r="D47">
            <v>340</v>
          </cell>
          <cell r="F47" t="str">
            <v>Base estabilizada con emulsión asfáltica tipo BEE-2</v>
          </cell>
          <cell r="G47" t="str">
            <v>m3</v>
          </cell>
          <cell r="H47" t="str">
            <v>m3</v>
          </cell>
        </row>
        <row r="48">
          <cell r="C48">
            <v>340.3</v>
          </cell>
          <cell r="D48">
            <v>340</v>
          </cell>
          <cell r="F48" t="str">
            <v>Base estabilizada con emulsión asfáltica tipo BEE-3</v>
          </cell>
          <cell r="G48" t="str">
            <v>m3</v>
          </cell>
          <cell r="H48" t="str">
            <v>m3</v>
          </cell>
        </row>
        <row r="49">
          <cell r="C49">
            <v>341.1</v>
          </cell>
          <cell r="D49">
            <v>341</v>
          </cell>
          <cell r="F49" t="str">
            <v>Base estabilizada con cemento</v>
          </cell>
          <cell r="G49" t="str">
            <v>m3</v>
          </cell>
          <cell r="H49" t="str">
            <v>m3</v>
          </cell>
        </row>
        <row r="50">
          <cell r="C50" t="str">
            <v>341P,1</v>
          </cell>
          <cell r="D50">
            <v>341</v>
          </cell>
          <cell r="E50" t="str">
            <v>341P.1</v>
          </cell>
          <cell r="F50" t="str">
            <v>Base estabilizada con cemento</v>
          </cell>
          <cell r="G50" t="str">
            <v>m3</v>
          </cell>
          <cell r="H50">
            <v>45878</v>
          </cell>
        </row>
        <row r="51">
          <cell r="C51">
            <v>341.2</v>
          </cell>
          <cell r="D51">
            <v>341</v>
          </cell>
          <cell r="F51" t="str">
            <v>Cemento</v>
          </cell>
          <cell r="G51" t="str">
            <v>Kg</v>
          </cell>
          <cell r="H51" t="str">
            <v>Kg</v>
          </cell>
        </row>
        <row r="52">
          <cell r="C52" t="str">
            <v>341P,2</v>
          </cell>
          <cell r="D52">
            <v>341</v>
          </cell>
          <cell r="E52" t="str">
            <v>341P.1</v>
          </cell>
          <cell r="F52" t="str">
            <v>Cemento</v>
          </cell>
          <cell r="G52" t="str">
            <v>Kg</v>
          </cell>
          <cell r="H52">
            <v>699</v>
          </cell>
        </row>
        <row r="53">
          <cell r="C53" t="str">
            <v>341P,3</v>
          </cell>
          <cell r="D53">
            <v>341</v>
          </cell>
          <cell r="E53" t="str">
            <v>341P.1</v>
          </cell>
          <cell r="F53" t="str">
            <v>Cemento para recalce de causes</v>
          </cell>
          <cell r="G53" t="str">
            <v>m3</v>
          </cell>
          <cell r="H53" t="str">
            <v>m3</v>
          </cell>
        </row>
        <row r="54">
          <cell r="C54">
            <v>342.1</v>
          </cell>
          <cell r="D54">
            <v>342</v>
          </cell>
          <cell r="F54" t="str">
            <v>Base estabilizada con compuestos multienzimáticos orgánicos tipo BEMO-1</v>
          </cell>
          <cell r="G54" t="str">
            <v>m3</v>
          </cell>
          <cell r="H54" t="str">
            <v>m3</v>
          </cell>
        </row>
        <row r="55">
          <cell r="C55">
            <v>342.2</v>
          </cell>
          <cell r="D55">
            <v>342</v>
          </cell>
          <cell r="F55" t="str">
            <v>Base estabilizada con compuestos multienzimáticos orgánicos tipo BEMO-2</v>
          </cell>
          <cell r="G55" t="str">
            <v>m3</v>
          </cell>
          <cell r="H55" t="str">
            <v>m3</v>
          </cell>
        </row>
        <row r="56">
          <cell r="C56">
            <v>342.3</v>
          </cell>
          <cell r="D56">
            <v>342</v>
          </cell>
          <cell r="F56" t="str">
            <v>Compuesto multienzimático orgánico</v>
          </cell>
          <cell r="G56" t="str">
            <v>Cl</v>
          </cell>
          <cell r="H56" t="str">
            <v>Cl</v>
          </cell>
        </row>
        <row r="57">
          <cell r="C57">
            <v>410</v>
          </cell>
          <cell r="D57">
            <v>410</v>
          </cell>
          <cell r="F57" t="str">
            <v>Cemento asfáltico</v>
          </cell>
          <cell r="G57" t="str">
            <v>Kg</v>
          </cell>
          <cell r="H57" t="str">
            <v>Kg</v>
          </cell>
        </row>
        <row r="58">
          <cell r="C58">
            <v>411.1</v>
          </cell>
          <cell r="D58">
            <v>411</v>
          </cell>
          <cell r="F58" t="str">
            <v>Emulsión asfáltica de rotura media CRM</v>
          </cell>
          <cell r="G58" t="str">
            <v>Lt</v>
          </cell>
          <cell r="H58" t="str">
            <v>Lt</v>
          </cell>
        </row>
        <row r="59">
          <cell r="C59">
            <v>411.2</v>
          </cell>
          <cell r="D59">
            <v>411</v>
          </cell>
          <cell r="F59" t="str">
            <v>Emulsión asfáltica de rotura lenta CRL-1</v>
          </cell>
          <cell r="G59" t="str">
            <v>Lt</v>
          </cell>
          <cell r="H59" t="str">
            <v>Lt</v>
          </cell>
        </row>
        <row r="60">
          <cell r="C60">
            <v>411.3</v>
          </cell>
          <cell r="D60">
            <v>411</v>
          </cell>
          <cell r="F60" t="str">
            <v>Emulsión asfáltica de rotura lenta CRL-1h</v>
          </cell>
          <cell r="G60" t="str">
            <v>Lt</v>
          </cell>
          <cell r="H60" t="str">
            <v>Lt</v>
          </cell>
        </row>
        <row r="61">
          <cell r="C61">
            <v>413</v>
          </cell>
          <cell r="D61">
            <v>413</v>
          </cell>
          <cell r="F61" t="str">
            <v>Excavación para reparación del pavimento existente</v>
          </cell>
          <cell r="G61" t="str">
            <v>m3</v>
          </cell>
          <cell r="H61">
            <v>34304</v>
          </cell>
        </row>
        <row r="62">
          <cell r="C62">
            <v>413.1</v>
          </cell>
          <cell r="D62">
            <v>413</v>
          </cell>
          <cell r="E62" t="str">
            <v>413P</v>
          </cell>
          <cell r="F62" t="str">
            <v>Excavación para reparación del pavimento existente</v>
          </cell>
          <cell r="G62" t="str">
            <v>m3</v>
          </cell>
          <cell r="H62" t="str">
            <v>m3</v>
          </cell>
          <cell r="J62" t="str">
            <v>Tiene en cuenta el programa PICO y PALA</v>
          </cell>
        </row>
        <row r="63">
          <cell r="C63">
            <v>420</v>
          </cell>
          <cell r="D63">
            <v>420</v>
          </cell>
          <cell r="F63" t="str">
            <v>Imprimación</v>
          </cell>
          <cell r="G63" t="str">
            <v>m2</v>
          </cell>
          <cell r="H63">
            <v>1614</v>
          </cell>
        </row>
        <row r="64">
          <cell r="C64">
            <v>421</v>
          </cell>
          <cell r="D64">
            <v>421</v>
          </cell>
          <cell r="F64" t="str">
            <v>Riego de liga</v>
          </cell>
          <cell r="G64" t="str">
            <v>m2</v>
          </cell>
          <cell r="H64" t="str">
            <v>m2</v>
          </cell>
        </row>
        <row r="65">
          <cell r="C65">
            <v>421.1</v>
          </cell>
          <cell r="D65">
            <v>421</v>
          </cell>
          <cell r="F65" t="str">
            <v>Riego de liga (cemento asfáltico)</v>
          </cell>
          <cell r="G65" t="str">
            <v>m2</v>
          </cell>
          <cell r="H65" t="str">
            <v>m2</v>
          </cell>
        </row>
        <row r="66">
          <cell r="C66">
            <v>421.2</v>
          </cell>
          <cell r="D66">
            <v>421</v>
          </cell>
          <cell r="F66" t="str">
            <v>Riego de liga (emulsión asfáltica)</v>
          </cell>
          <cell r="G66" t="str">
            <v>m2</v>
          </cell>
          <cell r="H66" t="str">
            <v>m2</v>
          </cell>
        </row>
        <row r="67">
          <cell r="C67">
            <v>430</v>
          </cell>
          <cell r="D67">
            <v>430</v>
          </cell>
          <cell r="F67" t="str">
            <v>Tratamiento superficial simple</v>
          </cell>
          <cell r="G67" t="str">
            <v>m2</v>
          </cell>
          <cell r="H67" t="str">
            <v>m2</v>
          </cell>
        </row>
        <row r="68">
          <cell r="C68" t="str">
            <v>430P</v>
          </cell>
          <cell r="E68" t="str">
            <v>430P</v>
          </cell>
          <cell r="F68" t="str">
            <v>Baranda metálica tubular para puentes</v>
          </cell>
          <cell r="G68" t="str">
            <v>ml</v>
          </cell>
          <cell r="H68" t="str">
            <v>ml</v>
          </cell>
        </row>
        <row r="69">
          <cell r="C69">
            <v>431</v>
          </cell>
          <cell r="D69">
            <v>431</v>
          </cell>
          <cell r="F69" t="str">
            <v>Tratamiento superficial doble</v>
          </cell>
          <cell r="G69" t="str">
            <v>m2</v>
          </cell>
          <cell r="H69" t="str">
            <v>m2</v>
          </cell>
        </row>
        <row r="70">
          <cell r="C70">
            <v>432</v>
          </cell>
          <cell r="D70">
            <v>432</v>
          </cell>
          <cell r="F70" t="str">
            <v>Sello de arena - asfalto</v>
          </cell>
          <cell r="G70" t="str">
            <v>m2</v>
          </cell>
          <cell r="H70" t="str">
            <v>m2</v>
          </cell>
        </row>
        <row r="71">
          <cell r="C71">
            <v>433</v>
          </cell>
          <cell r="D71">
            <v>433</v>
          </cell>
          <cell r="F71" t="str">
            <v>Lechada asfáltica</v>
          </cell>
          <cell r="G71" t="str">
            <v>m2</v>
          </cell>
          <cell r="H71" t="str">
            <v>m2</v>
          </cell>
        </row>
        <row r="72">
          <cell r="C72">
            <v>434</v>
          </cell>
          <cell r="E72" t="str">
            <v>434P</v>
          </cell>
          <cell r="F72" t="str">
            <v>Sello de grietas</v>
          </cell>
          <cell r="G72" t="str">
            <v>ml</v>
          </cell>
          <cell r="H72" t="str">
            <v>ml</v>
          </cell>
        </row>
        <row r="73">
          <cell r="C73" t="str">
            <v>434P.1</v>
          </cell>
          <cell r="E73" t="str">
            <v>434P</v>
          </cell>
          <cell r="F73" t="str">
            <v>Sello de grietas en concreto</v>
          </cell>
          <cell r="G73" t="str">
            <v>ml</v>
          </cell>
          <cell r="H73">
            <v>23935</v>
          </cell>
        </row>
        <row r="74">
          <cell r="C74">
            <v>435</v>
          </cell>
          <cell r="E74" t="str">
            <v>435P</v>
          </cell>
          <cell r="F74" t="str">
            <v>Sello de juntas de pavimento de concreto hidráulico</v>
          </cell>
          <cell r="G74" t="str">
            <v>ml</v>
          </cell>
          <cell r="H74" t="str">
            <v>ml</v>
          </cell>
        </row>
        <row r="75">
          <cell r="C75">
            <v>440.1</v>
          </cell>
          <cell r="D75">
            <v>440</v>
          </cell>
          <cell r="F75" t="str">
            <v>Mezcla densa en frío tipo MDF-1</v>
          </cell>
          <cell r="G75" t="str">
            <v>m3</v>
          </cell>
          <cell r="H75" t="str">
            <v>m3</v>
          </cell>
          <cell r="J75" t="str">
            <v>No incluye suministro y almacenamiento del cemento asfáltico</v>
          </cell>
        </row>
        <row r="76">
          <cell r="C76">
            <v>440.2</v>
          </cell>
          <cell r="D76">
            <v>440</v>
          </cell>
          <cell r="F76" t="str">
            <v>Mezcla densa en frío tipo MDF-2</v>
          </cell>
          <cell r="G76" t="str">
            <v>m3</v>
          </cell>
          <cell r="H76" t="str">
            <v>m3</v>
          </cell>
        </row>
        <row r="77">
          <cell r="C77">
            <v>440.3</v>
          </cell>
          <cell r="D77">
            <v>440</v>
          </cell>
          <cell r="F77" t="str">
            <v>Mezcla densa en frío tipo MDF-3</v>
          </cell>
          <cell r="G77" t="str">
            <v>m3</v>
          </cell>
          <cell r="H77" t="str">
            <v>m3</v>
          </cell>
        </row>
        <row r="78">
          <cell r="C78">
            <v>440.5</v>
          </cell>
          <cell r="D78">
            <v>440</v>
          </cell>
          <cell r="F78" t="str">
            <v>Mezcla densa en frío para bacheo</v>
          </cell>
          <cell r="G78" t="str">
            <v>m3</v>
          </cell>
          <cell r="H78" t="str">
            <v>m3</v>
          </cell>
        </row>
        <row r="79">
          <cell r="C79">
            <v>441.1</v>
          </cell>
          <cell r="D79">
            <v>441</v>
          </cell>
          <cell r="F79" t="str">
            <v>Mezcla abierta en frío tipo MAF-1</v>
          </cell>
          <cell r="G79" t="str">
            <v>m3</v>
          </cell>
          <cell r="H79" t="str">
            <v>m3</v>
          </cell>
          <cell r="J79" t="str">
            <v>No incluye suministro y almacenamiento del cemento asfáltico</v>
          </cell>
        </row>
        <row r="80">
          <cell r="C80">
            <v>441.2</v>
          </cell>
          <cell r="D80">
            <v>441</v>
          </cell>
          <cell r="F80" t="str">
            <v>Mezcla abierta en frío tipo MAF-2</v>
          </cell>
          <cell r="G80" t="str">
            <v>m3</v>
          </cell>
          <cell r="H80" t="str">
            <v>m3</v>
          </cell>
        </row>
        <row r="81">
          <cell r="C81">
            <v>441.3</v>
          </cell>
          <cell r="D81">
            <v>441</v>
          </cell>
          <cell r="F81" t="str">
            <v>Mezcla abierta en frío tipo MAF-3</v>
          </cell>
          <cell r="G81" t="str">
            <v>m3</v>
          </cell>
          <cell r="H81" t="str">
            <v>m3</v>
          </cell>
        </row>
        <row r="82">
          <cell r="C82">
            <v>441.4</v>
          </cell>
          <cell r="D82">
            <v>441</v>
          </cell>
          <cell r="F82" t="str">
            <v>Mezcla abierta en frío para bacheo</v>
          </cell>
          <cell r="G82" t="str">
            <v>m3</v>
          </cell>
          <cell r="H82" t="str">
            <v>m3</v>
          </cell>
        </row>
        <row r="83">
          <cell r="C83">
            <v>450.1</v>
          </cell>
          <cell r="D83">
            <v>450</v>
          </cell>
          <cell r="F83" t="str">
            <v>Mezcla densa en caliente tipo MDC-1</v>
          </cell>
          <cell r="G83" t="str">
            <v>m3</v>
          </cell>
          <cell r="H83" t="str">
            <v>m3</v>
          </cell>
          <cell r="J83" t="str">
            <v>No incluye suministro y almacenamiento del cemento asfáltico</v>
          </cell>
        </row>
        <row r="84">
          <cell r="C84">
            <v>450.2</v>
          </cell>
          <cell r="D84">
            <v>450</v>
          </cell>
          <cell r="F84" t="str">
            <v>Mezcla densa en caliente tipo MDC-2</v>
          </cell>
          <cell r="G84" t="str">
            <v>m3</v>
          </cell>
          <cell r="H84" t="str">
            <v>m3</v>
          </cell>
        </row>
        <row r="85">
          <cell r="C85">
            <v>450.3</v>
          </cell>
          <cell r="D85">
            <v>450</v>
          </cell>
          <cell r="F85" t="str">
            <v>Mezcla densa en caliente tipo MDC-3</v>
          </cell>
          <cell r="G85" t="str">
            <v>m3</v>
          </cell>
          <cell r="H85">
            <v>230745</v>
          </cell>
        </row>
        <row r="86">
          <cell r="C86">
            <v>450.4</v>
          </cell>
          <cell r="D86">
            <v>450</v>
          </cell>
          <cell r="F86" t="str">
            <v>Mezcla densa en caliente para bacheo</v>
          </cell>
          <cell r="G86" t="str">
            <v>m3</v>
          </cell>
          <cell r="H86" t="str">
            <v>m3</v>
          </cell>
        </row>
        <row r="87">
          <cell r="C87">
            <v>450.5</v>
          </cell>
          <cell r="D87">
            <v>450</v>
          </cell>
          <cell r="E87" t="str">
            <v>450P</v>
          </cell>
          <cell r="F87" t="str">
            <v>Parcheo con mezcla densa en caliente tipo MDC-2</v>
          </cell>
          <cell r="G87" t="str">
            <v>m3</v>
          </cell>
          <cell r="H87" t="str">
            <v>m3</v>
          </cell>
          <cell r="J87" t="str">
            <v>Incluye riego de liga, suministro y transporte del cemento asfáltico</v>
          </cell>
        </row>
        <row r="88">
          <cell r="C88">
            <v>450.6</v>
          </cell>
          <cell r="D88">
            <v>450</v>
          </cell>
          <cell r="E88" t="str">
            <v>450P-1</v>
          </cell>
          <cell r="F88" t="str">
            <v>Mezcla densa en caliente tipo MDC-2</v>
          </cell>
          <cell r="G88" t="str">
            <v>m3</v>
          </cell>
          <cell r="H88" t="str">
            <v>m3</v>
          </cell>
          <cell r="J88" t="str">
            <v>Incluye riego de liga, suministro y transporte del cemento asfáltico</v>
          </cell>
        </row>
        <row r="89">
          <cell r="C89">
            <v>450.7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m3</v>
          </cell>
          <cell r="J89" t="str">
            <v>Incluye riego de liga, suministro y transporte del cemento asfáltico</v>
          </cell>
        </row>
        <row r="90">
          <cell r="C90">
            <v>450.8</v>
          </cell>
          <cell r="D90">
            <v>450</v>
          </cell>
          <cell r="E90" t="str">
            <v>450P-1</v>
          </cell>
          <cell r="F90" t="str">
            <v>Mezcla densa en caliente tipo MDC-3</v>
          </cell>
          <cell r="G90" t="str">
            <v>m3</v>
          </cell>
          <cell r="H90" t="str">
            <v>m3</v>
          </cell>
          <cell r="J90" t="str">
            <v>Incluye riego de liga, suministro y transporte del cemento asfáltico</v>
          </cell>
        </row>
        <row r="91">
          <cell r="C91">
            <v>450.9</v>
          </cell>
          <cell r="D91">
            <v>450</v>
          </cell>
          <cell r="E91" t="str">
            <v>450P-2</v>
          </cell>
          <cell r="F91" t="str">
            <v>Parcheo con fresado y mezcla densa en caliente tipo MDC-2</v>
          </cell>
          <cell r="G91" t="str">
            <v>m3</v>
          </cell>
          <cell r="H91">
            <v>318664</v>
          </cell>
        </row>
        <row r="92">
          <cell r="C92">
            <v>450.11</v>
          </cell>
          <cell r="D92">
            <v>450</v>
          </cell>
          <cell r="E92" t="str">
            <v>450P-3</v>
          </cell>
          <cell r="F92" t="str">
            <v>Mezcla densa en caliente tipo MDC-2 para bacheo</v>
          </cell>
          <cell r="G92" t="str">
            <v>m3</v>
          </cell>
          <cell r="H92" t="str">
            <v>m3</v>
          </cell>
          <cell r="J92" t="str">
            <v>Incluye suministro y transporte del cemento asfáltico</v>
          </cell>
        </row>
        <row r="93">
          <cell r="C93">
            <v>450.12</v>
          </cell>
          <cell r="D93">
            <v>450</v>
          </cell>
          <cell r="E93" t="str">
            <v>450P-3</v>
          </cell>
          <cell r="F93" t="str">
            <v>Mezcla densa en caliente tipo MDC-1 para bacheo</v>
          </cell>
          <cell r="G93" t="str">
            <v>m3</v>
          </cell>
          <cell r="H93" t="str">
            <v>m3</v>
          </cell>
        </row>
        <row r="94">
          <cell r="C94">
            <v>450.13</v>
          </cell>
          <cell r="D94">
            <v>450</v>
          </cell>
          <cell r="E94" t="str">
            <v>450P-1</v>
          </cell>
          <cell r="F94" t="str">
            <v>Mezcla densa en caliente tipo MDC-2</v>
          </cell>
          <cell r="G94" t="str">
            <v>m3</v>
          </cell>
          <cell r="H94" t="str">
            <v>m3</v>
          </cell>
        </row>
        <row r="95">
          <cell r="C95" t="str">
            <v>450P,1</v>
          </cell>
          <cell r="D95">
            <v>450</v>
          </cell>
          <cell r="E95" t="str">
            <v>450P-1</v>
          </cell>
          <cell r="F95" t="str">
            <v>Mezcla densa en caliente tipo MDC-2</v>
          </cell>
          <cell r="G95" t="str">
            <v>m3</v>
          </cell>
          <cell r="H95">
            <v>325244</v>
          </cell>
        </row>
        <row r="96">
          <cell r="C96" t="str">
            <v>450P,2</v>
          </cell>
          <cell r="D96">
            <v>450</v>
          </cell>
          <cell r="E96" t="str">
            <v>450P-2</v>
          </cell>
          <cell r="F96" t="str">
            <v>Parcheo con mezcla densa en caliente tipo MDC-2</v>
          </cell>
          <cell r="G96" t="str">
            <v>m3</v>
          </cell>
          <cell r="H96">
            <v>358746</v>
          </cell>
        </row>
        <row r="97">
          <cell r="C97">
            <v>451.1</v>
          </cell>
          <cell r="D97">
            <v>451</v>
          </cell>
          <cell r="F97" t="str">
            <v>Mezcla abierta en caliente tipo MAC-1</v>
          </cell>
          <cell r="G97" t="str">
            <v>m3</v>
          </cell>
          <cell r="H97" t="str">
            <v>m3</v>
          </cell>
        </row>
        <row r="98">
          <cell r="C98">
            <v>451.2</v>
          </cell>
          <cell r="D98">
            <v>451</v>
          </cell>
          <cell r="F98" t="str">
            <v>Mezcla abierta en caliente tipo MAC-2</v>
          </cell>
          <cell r="G98" t="str">
            <v>m3</v>
          </cell>
          <cell r="H98">
            <v>159158</v>
          </cell>
        </row>
        <row r="99">
          <cell r="C99">
            <v>451.3</v>
          </cell>
          <cell r="D99">
            <v>451</v>
          </cell>
          <cell r="F99" t="str">
            <v>Mezcla abierta en caliente tipo MAC-3</v>
          </cell>
          <cell r="G99" t="str">
            <v>m3</v>
          </cell>
          <cell r="H99" t="str">
            <v>m3</v>
          </cell>
        </row>
        <row r="100">
          <cell r="C100">
            <v>460</v>
          </cell>
          <cell r="D100">
            <v>460</v>
          </cell>
          <cell r="F100" t="str">
            <v>Fresado de pavimento asfáltico</v>
          </cell>
          <cell r="G100" t="str">
            <v>m3</v>
          </cell>
          <cell r="H100">
            <v>60691</v>
          </cell>
        </row>
        <row r="101">
          <cell r="C101">
            <v>461</v>
          </cell>
          <cell r="D101">
            <v>461</v>
          </cell>
          <cell r="F101" t="str">
            <v>Pavimento asfáltico reciclado en frío</v>
          </cell>
          <cell r="G101" t="str">
            <v>m3</v>
          </cell>
          <cell r="H101" t="str">
            <v>m3</v>
          </cell>
          <cell r="J101" t="str">
            <v>No incluye suministro y almacenamiento del cemento asfáltico o la emulsión.</v>
          </cell>
        </row>
        <row r="102">
          <cell r="C102">
            <v>461.1</v>
          </cell>
          <cell r="D102">
            <v>461</v>
          </cell>
          <cell r="E102" t="str">
            <v>461P</v>
          </cell>
          <cell r="F102" t="str">
            <v>Pavimento asfáltico reciclado en frío</v>
          </cell>
          <cell r="G102" t="str">
            <v>m3</v>
          </cell>
          <cell r="H102" t="str">
            <v>m3</v>
          </cell>
          <cell r="J102" t="str">
            <v>Incluye el cemento asfáltico o la emulsión asfáltica</v>
          </cell>
        </row>
        <row r="103">
          <cell r="C103">
            <v>462.1</v>
          </cell>
          <cell r="D103">
            <v>462</v>
          </cell>
          <cell r="F103" t="str">
            <v>Pavimento asfáltico reciclado en caliente tipo MDC-1</v>
          </cell>
          <cell r="G103" t="str">
            <v>m3</v>
          </cell>
          <cell r="H103" t="str">
            <v>m3</v>
          </cell>
          <cell r="J103" t="str">
            <v>No incluye suministro y almacenamiento del cemento asfáltico o la emulsión. Tampoco el agente rejuvenecedor</v>
          </cell>
        </row>
        <row r="104">
          <cell r="C104">
            <v>462.2</v>
          </cell>
          <cell r="D104">
            <v>462</v>
          </cell>
          <cell r="F104" t="str">
            <v>Pavimento asfáltico reciclado en caliente tipo MDC-2</v>
          </cell>
          <cell r="G104" t="str">
            <v>m3</v>
          </cell>
          <cell r="H104" t="str">
            <v>m3</v>
          </cell>
        </row>
        <row r="105">
          <cell r="C105">
            <v>462.3</v>
          </cell>
          <cell r="D105">
            <v>462</v>
          </cell>
          <cell r="F105" t="str">
            <v>Pavimento asfáltico reciclado en caliente tipo MDC-3</v>
          </cell>
          <cell r="G105" t="str">
            <v>m3</v>
          </cell>
          <cell r="H105" t="str">
            <v>m3</v>
          </cell>
        </row>
        <row r="106">
          <cell r="C106">
            <v>462.4</v>
          </cell>
          <cell r="D106">
            <v>462</v>
          </cell>
          <cell r="F106" t="str">
            <v>Pavimento asfáltico reciclado en caliente para bacheo</v>
          </cell>
          <cell r="G106" t="str">
            <v>m3</v>
          </cell>
          <cell r="H106" t="str">
            <v>m3</v>
          </cell>
        </row>
        <row r="107">
          <cell r="C107">
            <v>470</v>
          </cell>
          <cell r="E107" t="str">
            <v>470P</v>
          </cell>
          <cell r="F107" t="str">
            <v>Asfalto Natural (Asfaltita)</v>
          </cell>
          <cell r="G107" t="str">
            <v>m3</v>
          </cell>
          <cell r="H107" t="str">
            <v>m3</v>
          </cell>
        </row>
        <row r="108">
          <cell r="C108">
            <v>500</v>
          </cell>
          <cell r="D108">
            <v>500</v>
          </cell>
          <cell r="F108" t="str">
            <v>Pavimento de concreto hidráulico</v>
          </cell>
          <cell r="G108" t="str">
            <v>m3</v>
          </cell>
          <cell r="H108">
            <v>426121</v>
          </cell>
          <cell r="J108" t="str">
            <v>No incluye la preparación de la superficie existente</v>
          </cell>
        </row>
        <row r="109">
          <cell r="C109">
            <v>501</v>
          </cell>
          <cell r="E109" t="str">
            <v>501P</v>
          </cell>
          <cell r="F109" t="str">
            <v>Corte en losas de pavimento rígido</v>
          </cell>
          <cell r="G109" t="str">
            <v>ml</v>
          </cell>
          <cell r="H109">
            <v>4125</v>
          </cell>
        </row>
        <row r="110">
          <cell r="C110">
            <v>510</v>
          </cell>
          <cell r="D110">
            <v>510</v>
          </cell>
          <cell r="F110" t="str">
            <v>Pavimento de adoquines de concreto</v>
          </cell>
          <cell r="G110" t="str">
            <v>m2</v>
          </cell>
          <cell r="H110" t="str">
            <v>m2</v>
          </cell>
          <cell r="J110" t="str">
            <v>No incluye la preparación de la superficie existente. Tampoco las obras de confinamiento del pavimento.</v>
          </cell>
        </row>
        <row r="111">
          <cell r="C111">
            <v>600.1</v>
          </cell>
          <cell r="D111">
            <v>600</v>
          </cell>
          <cell r="F111" t="str">
            <v>Excavaciones varias sin clasificar</v>
          </cell>
          <cell r="G111" t="str">
            <v>m3</v>
          </cell>
          <cell r="H111">
            <v>9990</v>
          </cell>
        </row>
        <row r="112">
          <cell r="C112">
            <v>600.20000000000005</v>
          </cell>
          <cell r="D112">
            <v>600</v>
          </cell>
          <cell r="F112" t="str">
            <v>Excavaciones varias en roca en seco</v>
          </cell>
          <cell r="G112" t="str">
            <v>m3</v>
          </cell>
          <cell r="H112">
            <v>38000</v>
          </cell>
        </row>
        <row r="113">
          <cell r="C113">
            <v>600.29999999999995</v>
          </cell>
          <cell r="D113">
            <v>600</v>
          </cell>
          <cell r="F113" t="str">
            <v>Excavaciones varias en roca bajo agua</v>
          </cell>
          <cell r="G113" t="str">
            <v>m3</v>
          </cell>
          <cell r="H113" t="str">
            <v>m3</v>
          </cell>
        </row>
        <row r="114">
          <cell r="C114">
            <v>600.4</v>
          </cell>
          <cell r="D114">
            <v>600</v>
          </cell>
          <cell r="F114" t="str">
            <v>Excavaciones varias en material común en seco</v>
          </cell>
          <cell r="G114" t="str">
            <v>m3</v>
          </cell>
          <cell r="H114">
            <v>24253</v>
          </cell>
        </row>
        <row r="115">
          <cell r="C115">
            <v>600.5</v>
          </cell>
          <cell r="D115">
            <v>600</v>
          </cell>
          <cell r="F115" t="str">
            <v>Excavaciones varias en material común bajo agua</v>
          </cell>
          <cell r="G115" t="str">
            <v>m3</v>
          </cell>
          <cell r="H115">
            <v>29716</v>
          </cell>
        </row>
        <row r="116">
          <cell r="C116">
            <v>600.6</v>
          </cell>
          <cell r="D116">
            <v>600</v>
          </cell>
          <cell r="E116" t="str">
            <v>600P</v>
          </cell>
          <cell r="F116" t="str">
            <v>Excavaciones varias sin clasificar</v>
          </cell>
          <cell r="G116" t="str">
            <v>m3</v>
          </cell>
          <cell r="H116" t="str">
            <v>m3</v>
          </cell>
          <cell r="J116" t="str">
            <v>Tiene en cuenta el programa PICO y PALA</v>
          </cell>
        </row>
        <row r="117">
          <cell r="C117">
            <v>600.70000000000005</v>
          </cell>
          <cell r="D117">
            <v>600</v>
          </cell>
          <cell r="E117" t="str">
            <v>600P</v>
          </cell>
          <cell r="F117" t="str">
            <v>Excavaciones varias en material común en seco</v>
          </cell>
          <cell r="G117" t="str">
            <v>m3</v>
          </cell>
          <cell r="H117" t="str">
            <v>m3</v>
          </cell>
          <cell r="J117" t="str">
            <v>Tiene en cuenta el programa PICO y PALA</v>
          </cell>
        </row>
        <row r="118">
          <cell r="C118" t="str">
            <v>600P.1</v>
          </cell>
          <cell r="D118">
            <v>600</v>
          </cell>
          <cell r="E118" t="str">
            <v>600P.1</v>
          </cell>
          <cell r="F118" t="str">
            <v>Excavaciones manuales varias sin clasificar</v>
          </cell>
          <cell r="G118" t="str">
            <v>m3</v>
          </cell>
          <cell r="H118">
            <v>18224</v>
          </cell>
          <cell r="J118" t="str">
            <v>Tiene en cuenta el programa PICO y PALA</v>
          </cell>
        </row>
        <row r="119">
          <cell r="C119">
            <v>600.79999999999995</v>
          </cell>
          <cell r="D119">
            <v>600</v>
          </cell>
          <cell r="E119" t="str">
            <v>600P</v>
          </cell>
          <cell r="F119" t="str">
            <v>Excavaciones varias en material común bajo agua</v>
          </cell>
          <cell r="G119" t="str">
            <v>m3</v>
          </cell>
          <cell r="H119" t="str">
            <v>m3</v>
          </cell>
          <cell r="J119" t="str">
            <v>Tiene en cuenta el programa PICO y PALA</v>
          </cell>
        </row>
        <row r="120">
          <cell r="C120">
            <v>601.1</v>
          </cell>
          <cell r="D120">
            <v>601</v>
          </cell>
          <cell r="F120" t="str">
            <v>Excavaciones varias en roca en seco</v>
          </cell>
          <cell r="G120" t="str">
            <v>m3</v>
          </cell>
          <cell r="H120" t="str">
            <v>m3</v>
          </cell>
        </row>
        <row r="121">
          <cell r="C121">
            <v>601.20000000000005</v>
          </cell>
          <cell r="D121">
            <v>601</v>
          </cell>
          <cell r="F121" t="str">
            <v>Excavaciones varias en roca bajo agua</v>
          </cell>
          <cell r="G121" t="str">
            <v>m3</v>
          </cell>
          <cell r="H121" t="str">
            <v>m3</v>
          </cell>
        </row>
        <row r="122">
          <cell r="C122">
            <v>601.29999999999995</v>
          </cell>
          <cell r="D122">
            <v>601</v>
          </cell>
          <cell r="F122" t="str">
            <v>Excavaciones varias en material común en seco</v>
          </cell>
          <cell r="G122" t="str">
            <v>m3</v>
          </cell>
          <cell r="H122" t="str">
            <v>m3</v>
          </cell>
        </row>
        <row r="123">
          <cell r="C123">
            <v>601.4</v>
          </cell>
          <cell r="D123">
            <v>601</v>
          </cell>
          <cell r="F123" t="str">
            <v>Excavaciones varias en material común bajo agua</v>
          </cell>
          <cell r="G123" t="str">
            <v>m3</v>
          </cell>
          <cell r="H123" t="str">
            <v>m3</v>
          </cell>
        </row>
        <row r="124">
          <cell r="C124">
            <v>610.1</v>
          </cell>
          <cell r="D124">
            <v>610</v>
          </cell>
          <cell r="F124" t="str">
            <v>Rellenos para estructuras</v>
          </cell>
          <cell r="G124" t="str">
            <v>m3</v>
          </cell>
          <cell r="H124">
            <v>38345</v>
          </cell>
          <cell r="J124" t="str">
            <v>No incluye la preparación de la superficie sobre la que irá el relleno.</v>
          </cell>
        </row>
        <row r="125">
          <cell r="C125">
            <v>610.20000000000005</v>
          </cell>
          <cell r="D125">
            <v>610</v>
          </cell>
          <cell r="F125" t="str">
            <v>Material filtrante</v>
          </cell>
          <cell r="G125" t="str">
            <v>m3</v>
          </cell>
          <cell r="H125" t="str">
            <v>m3</v>
          </cell>
        </row>
        <row r="126">
          <cell r="C126">
            <v>612</v>
          </cell>
          <cell r="E126" t="str">
            <v>612P</v>
          </cell>
          <cell r="F126" t="str">
            <v>Geobloques</v>
          </cell>
          <cell r="G126" t="str">
            <v>m3</v>
          </cell>
          <cell r="H126" t="str">
            <v>m3</v>
          </cell>
        </row>
        <row r="127">
          <cell r="C127">
            <v>620.1</v>
          </cell>
          <cell r="D127">
            <v>620</v>
          </cell>
          <cell r="F127" t="str">
            <v>Pilotes prefabricados de concreto</v>
          </cell>
          <cell r="G127" t="str">
            <v>ml</v>
          </cell>
          <cell r="H127" t="str">
            <v>ml</v>
          </cell>
        </row>
        <row r="128">
          <cell r="C128">
            <v>620.20000000000005</v>
          </cell>
          <cell r="D128">
            <v>620</v>
          </cell>
          <cell r="F128" t="str">
            <v>Extensión de pilotes</v>
          </cell>
          <cell r="G128" t="str">
            <v>ml</v>
          </cell>
          <cell r="H128" t="str">
            <v>ml</v>
          </cell>
        </row>
        <row r="129">
          <cell r="C129">
            <v>620.29999999999995</v>
          </cell>
          <cell r="D129">
            <v>620</v>
          </cell>
          <cell r="F129" t="str">
            <v>Prueba de carga</v>
          </cell>
          <cell r="G129" t="str">
            <v>Un</v>
          </cell>
          <cell r="H129" t="str">
            <v>Un</v>
          </cell>
        </row>
        <row r="130">
          <cell r="C130">
            <v>621.1</v>
          </cell>
          <cell r="D130">
            <v>621</v>
          </cell>
          <cell r="F130" t="str">
            <v>Pilote de concreto fundido in-situ de diámetro____</v>
          </cell>
          <cell r="G130" t="str">
            <v>ml</v>
          </cell>
          <cell r="H130" t="str">
            <v>ml</v>
          </cell>
        </row>
        <row r="131">
          <cell r="C131">
            <v>621.20000000000005</v>
          </cell>
          <cell r="D131">
            <v>621</v>
          </cell>
          <cell r="F131" t="str">
            <v>Base acampanada</v>
          </cell>
          <cell r="G131" t="str">
            <v>m3</v>
          </cell>
          <cell r="H131" t="str">
            <v>m3</v>
          </cell>
        </row>
        <row r="132">
          <cell r="C132">
            <v>621.29999999999995</v>
          </cell>
          <cell r="D132">
            <v>621</v>
          </cell>
          <cell r="F132" t="str">
            <v>Pilote de prueba de diámetro ____</v>
          </cell>
          <cell r="G132" t="str">
            <v>ml</v>
          </cell>
          <cell r="H132" t="str">
            <v>ml</v>
          </cell>
        </row>
        <row r="133">
          <cell r="C133">
            <v>621.4</v>
          </cell>
          <cell r="D133">
            <v>621</v>
          </cell>
          <cell r="F133" t="str">
            <v>Base acampanada de prueba</v>
          </cell>
          <cell r="G133" t="str">
            <v>m3</v>
          </cell>
          <cell r="H133" t="str">
            <v>m3</v>
          </cell>
        </row>
        <row r="134">
          <cell r="C134">
            <v>621.5</v>
          </cell>
          <cell r="D134">
            <v>621</v>
          </cell>
          <cell r="F134" t="str">
            <v>Camisa permanente de diámetro exterior ____</v>
          </cell>
          <cell r="G134" t="str">
            <v>ml</v>
          </cell>
          <cell r="H134" t="str">
            <v>ml</v>
          </cell>
        </row>
        <row r="135">
          <cell r="C135">
            <v>621.6</v>
          </cell>
          <cell r="D135">
            <v>621</v>
          </cell>
          <cell r="F135" t="str">
            <v>Prueba de carga</v>
          </cell>
          <cell r="G135" t="str">
            <v>Un</v>
          </cell>
          <cell r="H135" t="str">
            <v>Un</v>
          </cell>
        </row>
        <row r="136">
          <cell r="C136">
            <v>622.1</v>
          </cell>
          <cell r="D136">
            <v>622</v>
          </cell>
          <cell r="F136" t="str">
            <v>Tablestacado de madera</v>
          </cell>
          <cell r="G136" t="str">
            <v>m2</v>
          </cell>
          <cell r="H136" t="str">
            <v>m2</v>
          </cell>
        </row>
        <row r="137">
          <cell r="C137">
            <v>622.20000000000005</v>
          </cell>
          <cell r="D137">
            <v>622</v>
          </cell>
          <cell r="F137" t="str">
            <v>Tablestacado metálico</v>
          </cell>
          <cell r="G137" t="str">
            <v>m2</v>
          </cell>
          <cell r="H137" t="str">
            <v>m2</v>
          </cell>
        </row>
        <row r="138">
          <cell r="C138">
            <v>622.29999999999995</v>
          </cell>
          <cell r="D138">
            <v>622</v>
          </cell>
          <cell r="F138" t="str">
            <v>Tablestacado de concreto reforzado</v>
          </cell>
          <cell r="G138" t="str">
            <v>m2</v>
          </cell>
          <cell r="H138" t="str">
            <v>m2</v>
          </cell>
        </row>
        <row r="139">
          <cell r="C139">
            <v>622.4</v>
          </cell>
          <cell r="D139">
            <v>622</v>
          </cell>
          <cell r="F139" t="str">
            <v>Tablestacado de concreto preesforzado</v>
          </cell>
          <cell r="G139" t="str">
            <v>m2</v>
          </cell>
          <cell r="H139" t="str">
            <v>m2</v>
          </cell>
        </row>
        <row r="140">
          <cell r="C140">
            <v>622.5</v>
          </cell>
          <cell r="D140">
            <v>622</v>
          </cell>
          <cell r="F140" t="str">
            <v>Corte del extremo superior del elemento</v>
          </cell>
          <cell r="G140" t="str">
            <v>ml</v>
          </cell>
          <cell r="H140" t="str">
            <v>ml</v>
          </cell>
        </row>
        <row r="141">
          <cell r="C141">
            <v>622.6</v>
          </cell>
          <cell r="D141">
            <v>622</v>
          </cell>
          <cell r="E141" t="str">
            <v>622P</v>
          </cell>
          <cell r="F141" t="str">
            <v>Tablestacado metálico</v>
          </cell>
          <cell r="G141" t="str">
            <v>ml</v>
          </cell>
          <cell r="H141" t="str">
            <v>ml</v>
          </cell>
          <cell r="J141" t="str">
            <v>La unidad de medida es el metro lineal</v>
          </cell>
        </row>
        <row r="142">
          <cell r="C142">
            <v>623.1</v>
          </cell>
          <cell r="E142" t="str">
            <v>623P</v>
          </cell>
          <cell r="F142" t="str">
            <v>Suministro e hincamiento de rieles</v>
          </cell>
          <cell r="G142" t="str">
            <v>ml</v>
          </cell>
          <cell r="H142">
            <v>92683</v>
          </cell>
        </row>
        <row r="143">
          <cell r="C143">
            <v>623.20000000000005</v>
          </cell>
          <cell r="E143" t="str">
            <v>623P</v>
          </cell>
          <cell r="F143" t="str">
            <v>Suministro e instalación de rieles</v>
          </cell>
          <cell r="G143" t="str">
            <v>ml</v>
          </cell>
          <cell r="H143">
            <v>76829</v>
          </cell>
        </row>
        <row r="144">
          <cell r="C144">
            <v>630.1</v>
          </cell>
          <cell r="D144">
            <v>630</v>
          </cell>
          <cell r="F144" t="str">
            <v>Concreto Clase A</v>
          </cell>
          <cell r="G144" t="str">
            <v>m3</v>
          </cell>
          <cell r="H144" t="str">
            <v>m3</v>
          </cell>
          <cell r="J144" t="str">
            <v>5000PSI</v>
          </cell>
        </row>
        <row r="145">
          <cell r="C145">
            <v>630.20000000000005</v>
          </cell>
          <cell r="D145">
            <v>630</v>
          </cell>
          <cell r="F145" t="str">
            <v>Concreto Clase B</v>
          </cell>
          <cell r="G145" t="str">
            <v>m3</v>
          </cell>
          <cell r="H145" t="str">
            <v>m3</v>
          </cell>
          <cell r="J145" t="str">
            <v>4000PSI</v>
          </cell>
        </row>
        <row r="146">
          <cell r="C146">
            <v>630.29999999999995</v>
          </cell>
          <cell r="D146">
            <v>630</v>
          </cell>
          <cell r="F146" t="str">
            <v>Concreto Clase C</v>
          </cell>
          <cell r="G146" t="str">
            <v>m3</v>
          </cell>
          <cell r="H146" t="str">
            <v>m3</v>
          </cell>
          <cell r="J146" t="str">
            <v>3000PSI</v>
          </cell>
        </row>
        <row r="147">
          <cell r="C147">
            <v>630.4</v>
          </cell>
          <cell r="D147">
            <v>630</v>
          </cell>
          <cell r="F147" t="str">
            <v>Concreto Clase D</v>
          </cell>
          <cell r="G147" t="str">
            <v>m3</v>
          </cell>
          <cell r="H147">
            <v>374399</v>
          </cell>
          <cell r="J147" t="str">
            <v>2000PSI</v>
          </cell>
        </row>
        <row r="148">
          <cell r="C148">
            <v>630.5</v>
          </cell>
          <cell r="D148">
            <v>630</v>
          </cell>
          <cell r="F148" t="str">
            <v>Concreto Clase E</v>
          </cell>
          <cell r="G148" t="str">
            <v>m3</v>
          </cell>
          <cell r="H148">
            <v>325680</v>
          </cell>
        </row>
        <row r="149">
          <cell r="C149">
            <v>630.6</v>
          </cell>
          <cell r="D149">
            <v>630</v>
          </cell>
          <cell r="F149" t="str">
            <v>Concreto Simple de 175 Kg/cm2</v>
          </cell>
          <cell r="G149" t="str">
            <v>m3</v>
          </cell>
          <cell r="H149">
            <v>326357</v>
          </cell>
        </row>
        <row r="150">
          <cell r="C150" t="str">
            <v>630P.7</v>
          </cell>
          <cell r="D150">
            <v>630</v>
          </cell>
          <cell r="F150" t="str">
            <v>Concreto ciplopeo de resistencia 211 Kg/cm2</v>
          </cell>
          <cell r="G150" t="str">
            <v>m3</v>
          </cell>
          <cell r="H150">
            <v>288781</v>
          </cell>
        </row>
        <row r="151">
          <cell r="C151">
            <v>630.70000000000005</v>
          </cell>
          <cell r="D151">
            <v>630</v>
          </cell>
          <cell r="F151" t="str">
            <v>Concreto Clase G</v>
          </cell>
          <cell r="G151" t="str">
            <v>m3</v>
          </cell>
          <cell r="H151">
            <v>282866</v>
          </cell>
        </row>
        <row r="152">
          <cell r="C152">
            <v>630.79999999999995</v>
          </cell>
          <cell r="D152">
            <v>630</v>
          </cell>
          <cell r="E152" t="str">
            <v>630P</v>
          </cell>
          <cell r="F152" t="str">
            <v>Concreto Clase A con aditivo</v>
          </cell>
          <cell r="G152" t="str">
            <v>m3</v>
          </cell>
          <cell r="H152" t="str">
            <v>m3</v>
          </cell>
        </row>
        <row r="153">
          <cell r="C153">
            <v>630.9</v>
          </cell>
          <cell r="D153">
            <v>630</v>
          </cell>
          <cell r="E153" t="str">
            <v>630P</v>
          </cell>
          <cell r="F153" t="str">
            <v>Concreto Clase D con aditivo</v>
          </cell>
          <cell r="G153" t="str">
            <v>m3</v>
          </cell>
          <cell r="H153" t="str">
            <v>m3</v>
          </cell>
        </row>
        <row r="154">
          <cell r="C154">
            <v>630.1</v>
          </cell>
          <cell r="D154">
            <v>630</v>
          </cell>
          <cell r="E154" t="str">
            <v>630P-1</v>
          </cell>
          <cell r="F154" t="str">
            <v>Realce de cabezotes de alcantarillas</v>
          </cell>
          <cell r="G154" t="str">
            <v>m3</v>
          </cell>
          <cell r="H154" t="str">
            <v>m3</v>
          </cell>
        </row>
        <row r="155">
          <cell r="C155">
            <v>630.11</v>
          </cell>
          <cell r="D155">
            <v>630</v>
          </cell>
          <cell r="E155" t="str">
            <v>630P-2</v>
          </cell>
          <cell r="F155" t="str">
            <v>Realce de bordillo de cunetas</v>
          </cell>
          <cell r="G155" t="str">
            <v>ml</v>
          </cell>
          <cell r="H155">
            <v>30840</v>
          </cell>
        </row>
        <row r="156">
          <cell r="C156">
            <v>630.12</v>
          </cell>
          <cell r="D156">
            <v>630</v>
          </cell>
          <cell r="E156" t="str">
            <v>630P-3</v>
          </cell>
          <cell r="F156" t="str">
            <v>Concreto Clase G para cimientos</v>
          </cell>
          <cell r="G156" t="str">
            <v>m3</v>
          </cell>
          <cell r="H156" t="str">
            <v>m3</v>
          </cell>
        </row>
        <row r="157">
          <cell r="C157">
            <v>630.13</v>
          </cell>
          <cell r="D157">
            <v>630</v>
          </cell>
          <cell r="E157" t="str">
            <v>630P-3</v>
          </cell>
          <cell r="F157" t="str">
            <v>Concreto Clase G para elevaciones</v>
          </cell>
          <cell r="G157" t="str">
            <v>m3</v>
          </cell>
          <cell r="H157" t="str">
            <v>m3</v>
          </cell>
        </row>
        <row r="158">
          <cell r="C158">
            <v>630.14</v>
          </cell>
          <cell r="D158">
            <v>630</v>
          </cell>
          <cell r="E158" t="str">
            <v>630P-4</v>
          </cell>
          <cell r="F158" t="str">
            <v>Recubrimiento con malla y mortero 1:4, e=5cm</v>
          </cell>
          <cell r="G158" t="str">
            <v>m2</v>
          </cell>
          <cell r="H158" t="str">
            <v>m2</v>
          </cell>
        </row>
        <row r="159">
          <cell r="C159">
            <v>630.15</v>
          </cell>
          <cell r="D159">
            <v>630</v>
          </cell>
          <cell r="E159" t="str">
            <v>630P-5</v>
          </cell>
          <cell r="F159" t="str">
            <v>Recalce de alcantarillas</v>
          </cell>
          <cell r="G159" t="str">
            <v>ml</v>
          </cell>
          <cell r="H159">
            <v>77402</v>
          </cell>
        </row>
        <row r="160">
          <cell r="C160">
            <v>632</v>
          </cell>
          <cell r="D160">
            <v>632</v>
          </cell>
          <cell r="F160" t="str">
            <v>Baranda de concreto</v>
          </cell>
          <cell r="G160" t="str">
            <v>ml</v>
          </cell>
          <cell r="H160" t="str">
            <v>ml</v>
          </cell>
          <cell r="J160" t="str">
            <v>No incluye el acero de refuerzo</v>
          </cell>
        </row>
        <row r="161">
          <cell r="C161">
            <v>632.1</v>
          </cell>
          <cell r="D161">
            <v>632</v>
          </cell>
          <cell r="E161" t="str">
            <v>632P</v>
          </cell>
          <cell r="F161" t="str">
            <v>Baranda metálica tubular</v>
          </cell>
          <cell r="G161" t="str">
            <v>ml</v>
          </cell>
          <cell r="H161" t="str">
            <v>ml</v>
          </cell>
        </row>
        <row r="162">
          <cell r="C162">
            <v>640.1</v>
          </cell>
          <cell r="D162">
            <v>640</v>
          </cell>
          <cell r="F162" t="str">
            <v>Acero de refuerzo Grado 37</v>
          </cell>
          <cell r="G162" t="str">
            <v>Kg</v>
          </cell>
          <cell r="H162" t="str">
            <v>Kg</v>
          </cell>
        </row>
        <row r="163">
          <cell r="C163">
            <v>640.20000000000005</v>
          </cell>
          <cell r="D163">
            <v>640</v>
          </cell>
          <cell r="F163" t="str">
            <v>Acero de refuerzo Grado 40</v>
          </cell>
          <cell r="G163" t="str">
            <v>Kg</v>
          </cell>
          <cell r="H163" t="str">
            <v>Kg</v>
          </cell>
        </row>
        <row r="164">
          <cell r="C164">
            <v>640.29999999999995</v>
          </cell>
          <cell r="D164">
            <v>640</v>
          </cell>
          <cell r="F164" t="str">
            <v>Acero de refuerzo Grado 60</v>
          </cell>
          <cell r="G164" t="str">
            <v>Kg</v>
          </cell>
          <cell r="H164">
            <v>2737</v>
          </cell>
        </row>
        <row r="165">
          <cell r="C165">
            <v>641</v>
          </cell>
          <cell r="D165">
            <v>641</v>
          </cell>
          <cell r="F165" t="str">
            <v>Acero de preesfuerzo</v>
          </cell>
          <cell r="G165" t="str">
            <v>t-m</v>
          </cell>
          <cell r="H165" t="str">
            <v>t-m</v>
          </cell>
        </row>
        <row r="166">
          <cell r="C166">
            <v>642.1</v>
          </cell>
          <cell r="D166">
            <v>642</v>
          </cell>
          <cell r="F166" t="str">
            <v>Apoyo elastomérico</v>
          </cell>
          <cell r="G166" t="str">
            <v>Un</v>
          </cell>
          <cell r="H166" t="str">
            <v>Un</v>
          </cell>
        </row>
        <row r="167">
          <cell r="C167">
            <v>642.20000000000005</v>
          </cell>
          <cell r="D167">
            <v>642</v>
          </cell>
          <cell r="F167" t="str">
            <v>Sello para juntas de puentes</v>
          </cell>
          <cell r="G167" t="str">
            <v>ml</v>
          </cell>
          <cell r="H167">
            <v>8342</v>
          </cell>
        </row>
        <row r="168">
          <cell r="C168">
            <v>643</v>
          </cell>
          <cell r="E168" t="str">
            <v>643P</v>
          </cell>
          <cell r="F168" t="str">
            <v>Suministro e instalación de juntas de dilatación</v>
          </cell>
          <cell r="G168" t="str">
            <v>ml</v>
          </cell>
          <cell r="H168" t="str">
            <v>ml</v>
          </cell>
        </row>
        <row r="169">
          <cell r="C169">
            <v>644</v>
          </cell>
          <cell r="E169" t="str">
            <v>644P</v>
          </cell>
          <cell r="F169" t="str">
            <v>Suministro e instalación de sellos para juntas de puentes</v>
          </cell>
          <cell r="G169" t="str">
            <v>ml</v>
          </cell>
          <cell r="H169">
            <v>8342</v>
          </cell>
        </row>
        <row r="170">
          <cell r="C170">
            <v>650.1</v>
          </cell>
          <cell r="D170">
            <v>650</v>
          </cell>
          <cell r="F170" t="str">
            <v>Diseño y fabricación de estructura metálica</v>
          </cell>
          <cell r="G170" t="str">
            <v>Kg</v>
          </cell>
          <cell r="H170" t="str">
            <v>Kg</v>
          </cell>
        </row>
        <row r="171">
          <cell r="C171">
            <v>650.20000000000005</v>
          </cell>
          <cell r="D171">
            <v>650</v>
          </cell>
          <cell r="F171" t="str">
            <v>Fabricación de la estructura metálica</v>
          </cell>
          <cell r="G171" t="str">
            <v>Kg</v>
          </cell>
          <cell r="H171" t="str">
            <v>Kg</v>
          </cell>
        </row>
        <row r="172">
          <cell r="C172">
            <v>650.29999999999995</v>
          </cell>
          <cell r="D172">
            <v>650</v>
          </cell>
          <cell r="F172" t="str">
            <v>Transporte de estructura metálica</v>
          </cell>
          <cell r="G172" t="str">
            <v>Kg</v>
          </cell>
          <cell r="H172" t="str">
            <v>Kg</v>
          </cell>
        </row>
        <row r="173">
          <cell r="C173">
            <v>650.4</v>
          </cell>
          <cell r="D173">
            <v>650</v>
          </cell>
          <cell r="F173" t="str">
            <v>Montaje y pintura de estructura metálica</v>
          </cell>
          <cell r="G173" t="str">
            <v>Kg</v>
          </cell>
          <cell r="H173" t="str">
            <v>Kg</v>
          </cell>
        </row>
        <row r="174">
          <cell r="C174">
            <v>660.1</v>
          </cell>
          <cell r="D174">
            <v>660</v>
          </cell>
          <cell r="F174" t="str">
            <v>Tubería de concreto simple de diámetro 450 mm</v>
          </cell>
          <cell r="G174" t="str">
            <v>ml</v>
          </cell>
          <cell r="H174" t="str">
            <v>ml</v>
          </cell>
        </row>
        <row r="175">
          <cell r="C175">
            <v>660.2</v>
          </cell>
          <cell r="D175">
            <v>660</v>
          </cell>
          <cell r="F175" t="str">
            <v>Tubería de concreto simple de diámetro 600 mm</v>
          </cell>
          <cell r="G175" t="str">
            <v>ml</v>
          </cell>
          <cell r="H175">
            <v>132715</v>
          </cell>
        </row>
        <row r="176">
          <cell r="C176">
            <v>660.3</v>
          </cell>
          <cell r="D176">
            <v>660</v>
          </cell>
          <cell r="F176" t="str">
            <v>Tubería de concreto simple de diámetro 750 mm</v>
          </cell>
          <cell r="G176" t="str">
            <v>ml</v>
          </cell>
          <cell r="H176" t="str">
            <v>ml</v>
          </cell>
        </row>
        <row r="177">
          <cell r="C177">
            <v>661</v>
          </cell>
          <cell r="D177">
            <v>661</v>
          </cell>
          <cell r="F177" t="str">
            <v>Tubería de concreto reforzado de 900 mm diámetro interior</v>
          </cell>
          <cell r="G177" t="str">
            <v>ml</v>
          </cell>
          <cell r="H177">
            <v>226838</v>
          </cell>
        </row>
        <row r="178">
          <cell r="C178">
            <v>662.1</v>
          </cell>
          <cell r="D178">
            <v>662</v>
          </cell>
          <cell r="F178" t="str">
            <v>Tubería corrugada de acero galvanizado de lámina calibre __ y diámetro __ mm</v>
          </cell>
          <cell r="G178" t="str">
            <v>ml</v>
          </cell>
          <cell r="H178" t="str">
            <v>ml</v>
          </cell>
        </row>
        <row r="179">
          <cell r="C179">
            <v>662.2</v>
          </cell>
          <cell r="D179">
            <v>662</v>
          </cell>
          <cell r="F179" t="str">
            <v>Tubería corrugada de acero con recubrimiento bituminoso de lámina calibre __ y diámetro __ mm</v>
          </cell>
          <cell r="G179" t="str">
            <v>ml</v>
          </cell>
          <cell r="H179" t="str">
            <v>ml</v>
          </cell>
        </row>
        <row r="180">
          <cell r="C180">
            <v>669.1</v>
          </cell>
          <cell r="E180" t="str">
            <v>669P</v>
          </cell>
          <cell r="F180" t="str">
            <v>Andenes de sección 2m de ancho x 0.12 m de espesor</v>
          </cell>
          <cell r="G180" t="str">
            <v>m2</v>
          </cell>
          <cell r="H180" t="str">
            <v>m2</v>
          </cell>
        </row>
        <row r="181">
          <cell r="C181">
            <v>670.1</v>
          </cell>
          <cell r="D181">
            <v>670</v>
          </cell>
          <cell r="F181" t="str">
            <v>Disipadores de energía y sedimentadores en gaviones</v>
          </cell>
          <cell r="G181" t="str">
            <v>m3</v>
          </cell>
          <cell r="H181" t="str">
            <v>m3</v>
          </cell>
        </row>
        <row r="182">
          <cell r="C182">
            <v>670.2</v>
          </cell>
          <cell r="D182">
            <v>670</v>
          </cell>
          <cell r="F182" t="str">
            <v>Disipadores de energía y sedimentadores en concreto ciclópeo</v>
          </cell>
          <cell r="G182" t="str">
            <v>m3</v>
          </cell>
          <cell r="H182" t="str">
            <v>m3</v>
          </cell>
        </row>
        <row r="183">
          <cell r="C183">
            <v>670.3</v>
          </cell>
          <cell r="D183">
            <v>670</v>
          </cell>
          <cell r="F183" t="str">
            <v>Disipadores de energía empotrado en muro</v>
          </cell>
          <cell r="G183" t="str">
            <v>Ml</v>
          </cell>
          <cell r="H183">
            <v>119719</v>
          </cell>
        </row>
        <row r="184">
          <cell r="C184">
            <v>671</v>
          </cell>
          <cell r="D184">
            <v>671</v>
          </cell>
          <cell r="F184" t="str">
            <v>Cunetas revestidas en concreto</v>
          </cell>
          <cell r="G184" t="str">
            <v>m3</v>
          </cell>
          <cell r="H184">
            <v>269566</v>
          </cell>
        </row>
        <row r="185">
          <cell r="C185" t="str">
            <v>671P.1</v>
          </cell>
          <cell r="D185">
            <v>671</v>
          </cell>
          <cell r="E185" t="str">
            <v>671P.1</v>
          </cell>
          <cell r="F185" t="str">
            <v>Cunetas revestidas en concreto</v>
          </cell>
          <cell r="G185" t="str">
            <v>m3</v>
          </cell>
          <cell r="H185">
            <v>343826</v>
          </cell>
        </row>
        <row r="186">
          <cell r="C186">
            <v>672</v>
          </cell>
          <cell r="D186">
            <v>672</v>
          </cell>
          <cell r="F186" t="str">
            <v>Bordillo</v>
          </cell>
          <cell r="G186" t="str">
            <v>ml</v>
          </cell>
          <cell r="H186" t="str">
            <v>ml</v>
          </cell>
        </row>
        <row r="187">
          <cell r="C187">
            <v>673</v>
          </cell>
          <cell r="D187">
            <v>673</v>
          </cell>
          <cell r="F187" t="str">
            <v>Material filtrante</v>
          </cell>
          <cell r="G187" t="str">
            <v>m3</v>
          </cell>
          <cell r="H187">
            <v>56507</v>
          </cell>
        </row>
        <row r="188">
          <cell r="C188">
            <v>673.1</v>
          </cell>
          <cell r="D188">
            <v>673</v>
          </cell>
          <cell r="E188" t="str">
            <v>673P</v>
          </cell>
          <cell r="F188" t="str">
            <v>Dren horizontal 0-10 m</v>
          </cell>
          <cell r="G188" t="str">
            <v>ml</v>
          </cell>
          <cell r="H188" t="str">
            <v>ml</v>
          </cell>
        </row>
        <row r="189">
          <cell r="C189">
            <v>673.2</v>
          </cell>
          <cell r="D189">
            <v>673</v>
          </cell>
          <cell r="E189" t="str">
            <v>673P</v>
          </cell>
          <cell r="F189" t="str">
            <v>Dren horizontal 0-30 m</v>
          </cell>
          <cell r="G189" t="str">
            <v>ml</v>
          </cell>
          <cell r="H189" t="str">
            <v>ml</v>
          </cell>
        </row>
        <row r="190">
          <cell r="C190">
            <v>673.3</v>
          </cell>
          <cell r="D190">
            <v>673</v>
          </cell>
          <cell r="E190" t="str">
            <v>673P-1</v>
          </cell>
          <cell r="F190" t="str">
            <v>Filtros geocompuestos Tipo Geodren o Pack drain</v>
          </cell>
          <cell r="G190" t="str">
            <v>ml</v>
          </cell>
          <cell r="H190" t="str">
            <v>ml</v>
          </cell>
        </row>
        <row r="191">
          <cell r="C191">
            <v>674.1</v>
          </cell>
          <cell r="E191" t="str">
            <v>674P</v>
          </cell>
          <cell r="F191" t="str">
            <v>Nivelación y reconstrucción de pozos de inspección</v>
          </cell>
          <cell r="G191" t="str">
            <v>Un</v>
          </cell>
          <cell r="H191" t="str">
            <v>Un</v>
          </cell>
        </row>
        <row r="192">
          <cell r="C192">
            <v>674.2</v>
          </cell>
          <cell r="E192" t="str">
            <v>674P</v>
          </cell>
          <cell r="F192" t="str">
            <v>Nivelación y reconstrucción de sumideros</v>
          </cell>
          <cell r="G192" t="str">
            <v>Un</v>
          </cell>
          <cell r="H192" t="str">
            <v>Un</v>
          </cell>
        </row>
        <row r="193">
          <cell r="C193">
            <v>674.3</v>
          </cell>
          <cell r="E193" t="str">
            <v>674P</v>
          </cell>
          <cell r="F193" t="str">
            <v>Nivelación y reconstrucción de cajas de válvulas de la E.A.A.B</v>
          </cell>
          <cell r="G193" t="str">
            <v>Un</v>
          </cell>
          <cell r="H193" t="str">
            <v>Un</v>
          </cell>
        </row>
        <row r="194">
          <cell r="C194">
            <v>674.4</v>
          </cell>
          <cell r="E194" t="str">
            <v>674P</v>
          </cell>
          <cell r="F194" t="str">
            <v>Nivelación y reconstrucción de cajas de energía de CODENSA</v>
          </cell>
          <cell r="G194" t="str">
            <v>Un</v>
          </cell>
          <cell r="H194" t="str">
            <v>Un</v>
          </cell>
        </row>
        <row r="195">
          <cell r="C195">
            <v>674.5</v>
          </cell>
          <cell r="E195" t="str">
            <v>674P</v>
          </cell>
          <cell r="F195" t="str">
            <v>Nivelación y reconstrucción de cajas de la ETB</v>
          </cell>
          <cell r="G195" t="str">
            <v>Un</v>
          </cell>
          <cell r="H195" t="str">
            <v>Un</v>
          </cell>
        </row>
        <row r="196">
          <cell r="C196">
            <v>675</v>
          </cell>
          <cell r="E196" t="str">
            <v>675P</v>
          </cell>
          <cell r="F196" t="str">
            <v>Caja de inspección para alumbrado público</v>
          </cell>
          <cell r="G196" t="str">
            <v>Un</v>
          </cell>
          <cell r="H196" t="str">
            <v>Un</v>
          </cell>
        </row>
        <row r="197">
          <cell r="C197">
            <v>678.1</v>
          </cell>
          <cell r="E197" t="str">
            <v>678P</v>
          </cell>
          <cell r="F197" t="str">
            <v>Suministro y colocación de ductos de PVC o similar</v>
          </cell>
          <cell r="G197" t="str">
            <v>ml</v>
          </cell>
          <cell r="H197">
            <v>24007</v>
          </cell>
        </row>
        <row r="198">
          <cell r="C198" t="str">
            <v>678P.1</v>
          </cell>
          <cell r="E198" t="str">
            <v>678P</v>
          </cell>
          <cell r="F198" t="str">
            <v>Suministro e instalación de drenes de PVC de 4" diam.</v>
          </cell>
          <cell r="G198" t="str">
            <v>Un</v>
          </cell>
          <cell r="H198">
            <v>32398</v>
          </cell>
        </row>
        <row r="199">
          <cell r="C199">
            <v>680.1</v>
          </cell>
          <cell r="D199">
            <v>680</v>
          </cell>
          <cell r="F199" t="str">
            <v>Escamas en concreto</v>
          </cell>
          <cell r="G199" t="str">
            <v>m2</v>
          </cell>
          <cell r="H199" t="str">
            <v>m2</v>
          </cell>
        </row>
        <row r="200">
          <cell r="C200">
            <v>680.2</v>
          </cell>
          <cell r="D200">
            <v>680</v>
          </cell>
          <cell r="F200" t="str">
            <v>Armadura galvanizada</v>
          </cell>
          <cell r="G200" t="str">
            <v>ml</v>
          </cell>
          <cell r="H200" t="str">
            <v>ml</v>
          </cell>
        </row>
        <row r="201">
          <cell r="C201">
            <v>680.3</v>
          </cell>
          <cell r="D201">
            <v>680</v>
          </cell>
          <cell r="F201" t="str">
            <v>Relleno granular para tierra armada</v>
          </cell>
          <cell r="G201" t="str">
            <v>m3</v>
          </cell>
          <cell r="H201" t="str">
            <v>m3</v>
          </cell>
        </row>
        <row r="202">
          <cell r="C202">
            <v>681.1</v>
          </cell>
          <cell r="D202">
            <v>681</v>
          </cell>
          <cell r="F202" t="str">
            <v>Gaviones</v>
          </cell>
          <cell r="G202" t="str">
            <v>m3</v>
          </cell>
          <cell r="H202">
            <v>83069</v>
          </cell>
        </row>
        <row r="203">
          <cell r="C203" t="str">
            <v>681.1</v>
          </cell>
          <cell r="D203">
            <v>681</v>
          </cell>
          <cell r="F203" t="str">
            <v>Gaviones incluye transporte especial.</v>
          </cell>
          <cell r="G203" t="str">
            <v>m3</v>
          </cell>
          <cell r="H203">
            <v>93816</v>
          </cell>
        </row>
        <row r="204">
          <cell r="C204">
            <v>682</v>
          </cell>
          <cell r="D204">
            <v>682</v>
          </cell>
          <cell r="F204" t="str">
            <v>Muro de contención de suelo reforzado con Geotextil</v>
          </cell>
          <cell r="G204" t="str">
            <v>m3</v>
          </cell>
          <cell r="H204" t="str">
            <v>m3</v>
          </cell>
          <cell r="J204" t="str">
            <v>No incluye Geotextil ni recubrimiento del muro</v>
          </cell>
        </row>
        <row r="205">
          <cell r="C205">
            <v>683</v>
          </cell>
          <cell r="E205" t="str">
            <v>683P</v>
          </cell>
          <cell r="F205" t="str">
            <v>Bolsacretos en concreto Clase F</v>
          </cell>
          <cell r="G205" t="str">
            <v>m3</v>
          </cell>
          <cell r="H205" t="str">
            <v>m3</v>
          </cell>
        </row>
        <row r="206">
          <cell r="C206">
            <v>683.1</v>
          </cell>
          <cell r="E206" t="str">
            <v>683P-1</v>
          </cell>
          <cell r="F206" t="str">
            <v>Bolsacretos en concreto Clase D</v>
          </cell>
          <cell r="G206" t="str">
            <v>Un</v>
          </cell>
        </row>
        <row r="207">
          <cell r="C207">
            <v>700.1</v>
          </cell>
          <cell r="E207" t="str">
            <v>700P.1</v>
          </cell>
          <cell r="F207" t="str">
            <v>Línea de demarcación acrilica</v>
          </cell>
          <cell r="G207" t="str">
            <v>ml</v>
          </cell>
          <cell r="H207">
            <v>720</v>
          </cell>
        </row>
        <row r="208">
          <cell r="C208">
            <v>700.1</v>
          </cell>
          <cell r="D208">
            <v>700</v>
          </cell>
          <cell r="E208" t="str">
            <v>700P.2</v>
          </cell>
          <cell r="F208" t="str">
            <v>Línea de demarcación termoplastica</v>
          </cell>
          <cell r="G208" t="str">
            <v>ml</v>
          </cell>
          <cell r="H208">
            <v>4060</v>
          </cell>
        </row>
        <row r="209">
          <cell r="C209">
            <v>700.2</v>
          </cell>
          <cell r="D209">
            <v>700</v>
          </cell>
          <cell r="E209" t="str">
            <v>700P.3</v>
          </cell>
          <cell r="F209" t="str">
            <v>Marca vial termoplastica</v>
          </cell>
          <cell r="G209" t="str">
            <v>m2</v>
          </cell>
          <cell r="H209">
            <v>40600</v>
          </cell>
        </row>
        <row r="210">
          <cell r="C210">
            <v>700.2</v>
          </cell>
          <cell r="E210" t="str">
            <v>700P.4</v>
          </cell>
          <cell r="F210" t="str">
            <v>Marca vial acrilica</v>
          </cell>
          <cell r="G210" t="str">
            <v>m2</v>
          </cell>
          <cell r="H210">
            <v>14800</v>
          </cell>
        </row>
        <row r="211">
          <cell r="C211">
            <v>700.3</v>
          </cell>
          <cell r="D211">
            <v>700</v>
          </cell>
          <cell r="E211" t="str">
            <v>700P</v>
          </cell>
          <cell r="F211" t="str">
            <v>Línea de demarcación sobre concreto rígido</v>
          </cell>
          <cell r="G211" t="str">
            <v>ml</v>
          </cell>
          <cell r="H211" t="str">
            <v>ml</v>
          </cell>
        </row>
        <row r="212">
          <cell r="C212">
            <v>701</v>
          </cell>
          <cell r="D212">
            <v>701</v>
          </cell>
          <cell r="F212" t="str">
            <v>Tacha reflectiva</v>
          </cell>
          <cell r="G212" t="str">
            <v>Un</v>
          </cell>
          <cell r="H212">
            <v>6982</v>
          </cell>
        </row>
        <row r="213">
          <cell r="C213">
            <v>710.1</v>
          </cell>
          <cell r="D213">
            <v>710</v>
          </cell>
          <cell r="F213" t="str">
            <v>Señal de tránsito grupo I</v>
          </cell>
          <cell r="G213" t="str">
            <v>Un</v>
          </cell>
          <cell r="H213">
            <v>167063</v>
          </cell>
        </row>
        <row r="214">
          <cell r="C214">
            <v>710.2</v>
          </cell>
          <cell r="D214">
            <v>710</v>
          </cell>
          <cell r="F214" t="str">
            <v>Señal de tránsito grupo II</v>
          </cell>
          <cell r="G214" t="str">
            <v>Un</v>
          </cell>
          <cell r="H214">
            <v>334126</v>
          </cell>
        </row>
        <row r="215">
          <cell r="C215">
            <v>710.3</v>
          </cell>
          <cell r="D215">
            <v>710</v>
          </cell>
          <cell r="F215" t="str">
            <v>Señal de tránsito grupo III</v>
          </cell>
          <cell r="G215" t="str">
            <v>Un</v>
          </cell>
          <cell r="H215" t="str">
            <v>Un</v>
          </cell>
        </row>
        <row r="216">
          <cell r="C216">
            <v>710.4</v>
          </cell>
          <cell r="D216">
            <v>710</v>
          </cell>
          <cell r="F216" t="str">
            <v>Señal de tránsito grupo IV</v>
          </cell>
          <cell r="G216" t="str">
            <v>Un</v>
          </cell>
          <cell r="H216" t="str">
            <v>Un</v>
          </cell>
        </row>
        <row r="217">
          <cell r="C217">
            <v>710.5</v>
          </cell>
          <cell r="D217">
            <v>710</v>
          </cell>
          <cell r="F217" t="str">
            <v>Señal de tránsito grupo V</v>
          </cell>
          <cell r="G217" t="str">
            <v>m2</v>
          </cell>
          <cell r="H217" t="str">
            <v>m2</v>
          </cell>
        </row>
        <row r="218">
          <cell r="C218">
            <v>710.6</v>
          </cell>
          <cell r="D218">
            <v>710</v>
          </cell>
          <cell r="E218" t="str">
            <v>710P</v>
          </cell>
          <cell r="F218" t="str">
            <v>Suministro e instalación de pasavías</v>
          </cell>
          <cell r="G218" t="str">
            <v>Un</v>
          </cell>
          <cell r="H218">
            <v>6000000</v>
          </cell>
        </row>
        <row r="219">
          <cell r="C219">
            <v>720</v>
          </cell>
          <cell r="D219">
            <v>720</v>
          </cell>
          <cell r="F219" t="str">
            <v>Poste de kilometraje</v>
          </cell>
          <cell r="G219" t="str">
            <v>Un</v>
          </cell>
          <cell r="H219">
            <v>161271</v>
          </cell>
        </row>
        <row r="220">
          <cell r="C220" t="str">
            <v>720P.1</v>
          </cell>
          <cell r="F220" t="str">
            <v>Mantenimiento postes de kilometraje</v>
          </cell>
          <cell r="G220" t="str">
            <v>Un</v>
          </cell>
          <cell r="H220">
            <v>26987</v>
          </cell>
        </row>
        <row r="221">
          <cell r="C221">
            <v>730.1</v>
          </cell>
          <cell r="D221">
            <v>730</v>
          </cell>
          <cell r="F221" t="str">
            <v>Defensa metálica</v>
          </cell>
          <cell r="G221" t="str">
            <v>ml</v>
          </cell>
          <cell r="H221">
            <v>67574</v>
          </cell>
        </row>
        <row r="222">
          <cell r="C222">
            <v>730.2</v>
          </cell>
          <cell r="D222">
            <v>730</v>
          </cell>
          <cell r="F222" t="str">
            <v>Sección final</v>
          </cell>
          <cell r="G222" t="str">
            <v>Un</v>
          </cell>
          <cell r="H222">
            <v>35959</v>
          </cell>
        </row>
        <row r="223">
          <cell r="C223">
            <v>730.3</v>
          </cell>
          <cell r="D223">
            <v>730</v>
          </cell>
          <cell r="F223" t="str">
            <v>Sección de tope</v>
          </cell>
          <cell r="G223" t="str">
            <v>Un</v>
          </cell>
          <cell r="H223" t="str">
            <v>Un</v>
          </cell>
        </row>
        <row r="224">
          <cell r="C224">
            <v>731</v>
          </cell>
          <cell r="E224" t="str">
            <v>731P</v>
          </cell>
          <cell r="F224" t="str">
            <v>Amortiguadores para defensa metálica</v>
          </cell>
          <cell r="G224" t="str">
            <v>Un</v>
          </cell>
          <cell r="H224">
            <v>3768</v>
          </cell>
        </row>
        <row r="225">
          <cell r="C225">
            <v>740</v>
          </cell>
          <cell r="D225">
            <v>740</v>
          </cell>
          <cell r="F225" t="str">
            <v>Captafaros</v>
          </cell>
          <cell r="G225" t="str">
            <v>Un</v>
          </cell>
          <cell r="H225">
            <v>6728</v>
          </cell>
        </row>
        <row r="226">
          <cell r="C226">
            <v>741</v>
          </cell>
          <cell r="E226" t="str">
            <v>741P</v>
          </cell>
          <cell r="F226" t="str">
            <v>Pintura de muros</v>
          </cell>
          <cell r="G226" t="str">
            <v>m2</v>
          </cell>
          <cell r="H226">
            <v>11341</v>
          </cell>
        </row>
        <row r="227">
          <cell r="C227">
            <v>741.1</v>
          </cell>
          <cell r="E227" t="str">
            <v>741P-1</v>
          </cell>
          <cell r="F227" t="str">
            <v>Pintura de muros</v>
          </cell>
          <cell r="G227" t="str">
            <v>m2</v>
          </cell>
          <cell r="H227" t="str">
            <v>m2</v>
          </cell>
        </row>
        <row r="228">
          <cell r="C228">
            <v>750</v>
          </cell>
          <cell r="E228" t="str">
            <v>750P</v>
          </cell>
          <cell r="F228" t="str">
            <v>Bandas sonoras reductoras de velocidad</v>
          </cell>
          <cell r="G228" t="str">
            <v>m2</v>
          </cell>
          <cell r="H228">
            <v>69121</v>
          </cell>
        </row>
        <row r="229">
          <cell r="C229">
            <v>800.1</v>
          </cell>
          <cell r="D229">
            <v>800</v>
          </cell>
          <cell r="F229" t="str">
            <v>Cerca de alambre de púas con postes de madera</v>
          </cell>
          <cell r="G229" t="str">
            <v>ml</v>
          </cell>
          <cell r="H229" t="str">
            <v>ml</v>
          </cell>
        </row>
        <row r="230">
          <cell r="C230">
            <v>800.2</v>
          </cell>
          <cell r="D230">
            <v>800</v>
          </cell>
          <cell r="F230" t="str">
            <v>Cerca de alambre de púas con postes de concreto</v>
          </cell>
          <cell r="G230" t="str">
            <v>ml</v>
          </cell>
          <cell r="H230" t="str">
            <v>ml</v>
          </cell>
        </row>
        <row r="231">
          <cell r="C231">
            <v>800.3</v>
          </cell>
          <cell r="D231">
            <v>800</v>
          </cell>
          <cell r="F231" t="str">
            <v>Cerca de malla con postes de madera</v>
          </cell>
          <cell r="G231" t="str">
            <v>ml</v>
          </cell>
          <cell r="H231" t="str">
            <v>ml</v>
          </cell>
        </row>
        <row r="232">
          <cell r="C232">
            <v>800.4</v>
          </cell>
          <cell r="D232">
            <v>800</v>
          </cell>
          <cell r="F232" t="str">
            <v>Cerca de malla con postes de concreto</v>
          </cell>
          <cell r="G232" t="str">
            <v>ml</v>
          </cell>
          <cell r="H232" t="str">
            <v>ml</v>
          </cell>
        </row>
        <row r="233">
          <cell r="C233">
            <v>810.1</v>
          </cell>
          <cell r="D233">
            <v>810</v>
          </cell>
          <cell r="F233" t="str">
            <v>Empradización de taludes con bloques de césped</v>
          </cell>
          <cell r="G233" t="str">
            <v>m2</v>
          </cell>
          <cell r="H233">
            <v>3561</v>
          </cell>
          <cell r="J233" t="str">
            <v>No incluye transporte de materiales</v>
          </cell>
        </row>
        <row r="234">
          <cell r="C234">
            <v>810.2</v>
          </cell>
          <cell r="D234">
            <v>810</v>
          </cell>
          <cell r="F234" t="str">
            <v>Empradización de taludes con tierra orgánica y semillas</v>
          </cell>
          <cell r="G234" t="str">
            <v>m2</v>
          </cell>
          <cell r="H234">
            <v>6600</v>
          </cell>
          <cell r="J234" t="str">
            <v>No incluye transporte de materiales</v>
          </cell>
        </row>
        <row r="235">
          <cell r="C235">
            <v>810.3</v>
          </cell>
          <cell r="D235">
            <v>810</v>
          </cell>
          <cell r="E235" t="str">
            <v>810P</v>
          </cell>
          <cell r="F235" t="str">
            <v>Empradización de taludes con bloques de césped</v>
          </cell>
          <cell r="G235" t="str">
            <v>m2</v>
          </cell>
          <cell r="H235" t="str">
            <v>m2</v>
          </cell>
          <cell r="J235" t="str">
            <v>Incluye transporte de materiales</v>
          </cell>
        </row>
        <row r="236">
          <cell r="C236">
            <v>810.4</v>
          </cell>
          <cell r="D236">
            <v>810</v>
          </cell>
          <cell r="E236" t="str">
            <v>810P</v>
          </cell>
          <cell r="F236" t="str">
            <v>Empradización de taludes con tierra orgánica y semillas</v>
          </cell>
          <cell r="G236" t="str">
            <v>m2</v>
          </cell>
          <cell r="H236" t="str">
            <v>m2</v>
          </cell>
          <cell r="J236" t="str">
            <v>Incluye transporte de materiales</v>
          </cell>
        </row>
        <row r="237">
          <cell r="C237">
            <v>810.5</v>
          </cell>
          <cell r="D237">
            <v>810</v>
          </cell>
          <cell r="F237" t="str">
            <v>Revegetalizacion de taludes con vetivert</v>
          </cell>
          <cell r="G237" t="str">
            <v>m2</v>
          </cell>
          <cell r="H237">
            <v>5600</v>
          </cell>
        </row>
        <row r="238">
          <cell r="C238">
            <v>820.1</v>
          </cell>
          <cell r="D238">
            <v>820</v>
          </cell>
          <cell r="F238" t="str">
            <v>Geotextil</v>
          </cell>
          <cell r="G238" t="str">
            <v>m2</v>
          </cell>
          <cell r="H238">
            <v>3590</v>
          </cell>
        </row>
        <row r="239">
          <cell r="C239">
            <v>820.2</v>
          </cell>
          <cell r="D239">
            <v>820</v>
          </cell>
          <cell r="F239" t="str">
            <v>Geotextil para refuerzo del pavimento</v>
          </cell>
          <cell r="G239" t="str">
            <v>m2</v>
          </cell>
          <cell r="H239" t="str">
            <v>m2</v>
          </cell>
        </row>
        <row r="240">
          <cell r="C240">
            <v>830</v>
          </cell>
          <cell r="E240" t="str">
            <v>830P</v>
          </cell>
          <cell r="F240" t="str">
            <v>Limpieza de bermas, incluye cargue y retiro del material sobrante</v>
          </cell>
          <cell r="G240" t="str">
            <v>m2</v>
          </cell>
          <cell r="H240" t="str">
            <v>m2</v>
          </cell>
        </row>
        <row r="241">
          <cell r="C241" t="str">
            <v>830P.1</v>
          </cell>
          <cell r="D241">
            <v>830</v>
          </cell>
          <cell r="E241" t="str">
            <v>830P.1</v>
          </cell>
          <cell r="F241" t="str">
            <v>Limpieza de cajon, incluye cargue y retiro del material.</v>
          </cell>
          <cell r="G241" t="str">
            <v>m3</v>
          </cell>
          <cell r="H241">
            <v>12831</v>
          </cell>
        </row>
        <row r="242">
          <cell r="C242">
            <v>900.1</v>
          </cell>
          <cell r="D242">
            <v>900</v>
          </cell>
          <cell r="F242" t="str">
            <v>Transporte de materiales provenientes de excavación de la explanación, canales y préstamos, entre 100m y 1000m</v>
          </cell>
          <cell r="G242" t="str">
            <v>m³-E</v>
          </cell>
          <cell r="H242" t="str">
            <v>m³-E</v>
          </cell>
        </row>
        <row r="243">
          <cell r="C243">
            <v>900.2</v>
          </cell>
          <cell r="D243">
            <v>900</v>
          </cell>
          <cell r="F243" t="str">
            <v>Transporte de materiales provenientes de la excavación de la explanación, canales y préstamos para distancias mayores de 1000m</v>
          </cell>
          <cell r="G243" t="str">
            <v>m³-km</v>
          </cell>
          <cell r="H243" t="str">
            <v>m³-km</v>
          </cell>
        </row>
        <row r="244">
          <cell r="C244">
            <v>900.3</v>
          </cell>
          <cell r="D244">
            <v>900</v>
          </cell>
          <cell r="F244" t="str">
            <v>Transporte de materiales provenientes de derrumbes</v>
          </cell>
          <cell r="G244" t="str">
            <v>m³-km</v>
          </cell>
          <cell r="H244" t="str">
            <v>m³-km</v>
          </cell>
        </row>
        <row r="245">
          <cell r="C245">
            <v>1000.1</v>
          </cell>
          <cell r="E245" t="str">
            <v>1000P</v>
          </cell>
          <cell r="F245" t="str">
            <v>Retroexcavadora sobre orugas de capacidad mínima 1.5 yardas cúbicas</v>
          </cell>
          <cell r="G245" t="str">
            <v>H-maq</v>
          </cell>
          <cell r="H245" t="str">
            <v>H-maq</v>
          </cell>
        </row>
        <row r="246">
          <cell r="C246">
            <v>1000.2</v>
          </cell>
          <cell r="E246" t="str">
            <v>1000P.2</v>
          </cell>
          <cell r="F246" t="str">
            <v>Desmonte programado de rocas y material de derrumbe</v>
          </cell>
          <cell r="G246" t="str">
            <v>m3</v>
          </cell>
          <cell r="H246">
            <v>17488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  <sheetName val="T133-134"/>
      <sheetName val="T132-133"/>
      <sheetName val="T130-131"/>
    </sheetNames>
    <sheetDataSet>
      <sheetData sheetId="0">
        <row r="11">
          <cell r="D11" t="str">
            <v>m3</v>
          </cell>
        </row>
        <row r="13">
          <cell r="D13" t="str">
            <v>m3</v>
          </cell>
        </row>
        <row r="15">
          <cell r="D15" t="str">
            <v>m2</v>
          </cell>
        </row>
        <row r="17">
          <cell r="D17" t="str">
            <v>m</v>
          </cell>
        </row>
        <row r="19">
          <cell r="D19" t="str">
            <v xml:space="preserve"> </v>
          </cell>
        </row>
        <row r="21">
          <cell r="D21" t="str">
            <v xml:space="preserve"> m3</v>
          </cell>
        </row>
        <row r="23">
          <cell r="D23" t="str">
            <v xml:space="preserve"> m3</v>
          </cell>
        </row>
        <row r="25">
          <cell r="D25" t="str">
            <v xml:space="preserve"> m3</v>
          </cell>
        </row>
        <row r="27">
          <cell r="D27" t="str">
            <v xml:space="preserve"> m3</v>
          </cell>
        </row>
        <row r="29">
          <cell r="D29" t="str">
            <v>un</v>
          </cell>
        </row>
        <row r="31">
          <cell r="D31" t="str">
            <v xml:space="preserve"> m3</v>
          </cell>
        </row>
        <row r="33">
          <cell r="D33" t="str">
            <v>un</v>
          </cell>
        </row>
        <row r="37">
          <cell r="D37" t="str">
            <v>m3</v>
          </cell>
        </row>
        <row r="39">
          <cell r="D39" t="str">
            <v>m3</v>
          </cell>
        </row>
        <row r="41">
          <cell r="D41" t="str">
            <v>m3</v>
          </cell>
        </row>
        <row r="45">
          <cell r="D45" t="str">
            <v>m2</v>
          </cell>
        </row>
        <row r="47">
          <cell r="D47" t="str">
            <v>m2</v>
          </cell>
        </row>
        <row r="49">
          <cell r="D49" t="str">
            <v>m2</v>
          </cell>
        </row>
        <row r="51">
          <cell r="D51" t="str">
            <v>m3</v>
          </cell>
        </row>
        <row r="55">
          <cell r="D55" t="str">
            <v>m3</v>
          </cell>
        </row>
        <row r="57">
          <cell r="D57" t="str">
            <v>m3</v>
          </cell>
        </row>
        <row r="59">
          <cell r="D59" t="str">
            <v>m3</v>
          </cell>
        </row>
        <row r="63">
          <cell r="D63" t="str">
            <v>m3</v>
          </cell>
        </row>
        <row r="65">
          <cell r="D65" t="str">
            <v>m3</v>
          </cell>
        </row>
        <row r="67">
          <cell r="D67" t="str">
            <v>m2</v>
          </cell>
        </row>
        <row r="71">
          <cell r="D71" t="str">
            <v>m2</v>
          </cell>
        </row>
        <row r="73">
          <cell r="D73" t="str">
            <v>m2</v>
          </cell>
        </row>
        <row r="75">
          <cell r="D75" t="str">
            <v>m2</v>
          </cell>
        </row>
        <row r="77">
          <cell r="D77" t="str">
            <v>m3</v>
          </cell>
        </row>
        <row r="79">
          <cell r="D79" t="str">
            <v>m3</v>
          </cell>
        </row>
        <row r="81">
          <cell r="D81" t="str">
            <v>m2</v>
          </cell>
        </row>
        <row r="85">
          <cell r="D85" t="str">
            <v>m2</v>
          </cell>
        </row>
        <row r="87">
          <cell r="D87" t="str">
            <v>m2</v>
          </cell>
        </row>
        <row r="91">
          <cell r="D91" t="str">
            <v>m3</v>
          </cell>
        </row>
        <row r="93">
          <cell r="D93" t="str">
            <v>m3</v>
          </cell>
        </row>
        <row r="95">
          <cell r="D95" t="str">
            <v>m3</v>
          </cell>
        </row>
        <row r="99">
          <cell r="D99" t="str">
            <v>m3</v>
          </cell>
        </row>
        <row r="101">
          <cell r="D101" t="str">
            <v>m3</v>
          </cell>
        </row>
        <row r="103">
          <cell r="D103" t="str">
            <v>m3</v>
          </cell>
        </row>
        <row r="105">
          <cell r="D105" t="str">
            <v>m3</v>
          </cell>
        </row>
        <row r="109">
          <cell r="D109" t="str">
            <v>Kg</v>
          </cell>
        </row>
        <row r="111">
          <cell r="D111" t="str">
            <v>Kg</v>
          </cell>
        </row>
        <row r="113">
          <cell r="D113" t="str">
            <v>un</v>
          </cell>
        </row>
        <row r="117">
          <cell r="D117" t="str">
            <v>un</v>
          </cell>
        </row>
        <row r="119">
          <cell r="D119" t="str">
            <v>un</v>
          </cell>
        </row>
        <row r="121">
          <cell r="D121" t="str">
            <v>un</v>
          </cell>
        </row>
        <row r="123">
          <cell r="D123" t="str">
            <v>un</v>
          </cell>
        </row>
        <row r="129">
          <cell r="D129" t="str">
            <v>m</v>
          </cell>
        </row>
        <row r="131">
          <cell r="D131" t="str">
            <v>m</v>
          </cell>
        </row>
        <row r="133">
          <cell r="D133" t="str">
            <v>m</v>
          </cell>
        </row>
        <row r="135">
          <cell r="D135" t="str">
            <v>m</v>
          </cell>
        </row>
        <row r="137">
          <cell r="D137" t="str">
            <v>m</v>
          </cell>
        </row>
        <row r="139">
          <cell r="D139" t="str">
            <v>m</v>
          </cell>
        </row>
        <row r="143">
          <cell r="D143" t="str">
            <v>m</v>
          </cell>
        </row>
        <row r="145">
          <cell r="D145" t="str">
            <v>m</v>
          </cell>
        </row>
        <row r="147">
          <cell r="D147" t="str">
            <v>m</v>
          </cell>
        </row>
        <row r="149">
          <cell r="D149" t="str">
            <v>m</v>
          </cell>
        </row>
        <row r="153">
          <cell r="D153" t="str">
            <v>m</v>
          </cell>
        </row>
        <row r="155">
          <cell r="D155" t="str">
            <v>m</v>
          </cell>
        </row>
        <row r="157">
          <cell r="D157" t="str">
            <v>m</v>
          </cell>
        </row>
        <row r="159">
          <cell r="D159" t="str">
            <v>m</v>
          </cell>
        </row>
        <row r="161">
          <cell r="D161" t="str">
            <v>m</v>
          </cell>
        </row>
        <row r="163">
          <cell r="D163" t="str">
            <v>m</v>
          </cell>
        </row>
        <row r="167">
          <cell r="D167" t="str">
            <v>m</v>
          </cell>
        </row>
        <row r="169">
          <cell r="D169" t="str">
            <v>m</v>
          </cell>
        </row>
        <row r="171">
          <cell r="D171" t="str">
            <v>m</v>
          </cell>
        </row>
        <row r="175">
          <cell r="D175" t="str">
            <v>m</v>
          </cell>
        </row>
        <row r="177">
          <cell r="D177" t="str">
            <v>m</v>
          </cell>
        </row>
        <row r="179">
          <cell r="D179" t="str">
            <v>m</v>
          </cell>
        </row>
        <row r="181">
          <cell r="D181" t="str">
            <v>m</v>
          </cell>
        </row>
        <row r="183">
          <cell r="D183" t="str">
            <v>m</v>
          </cell>
        </row>
        <row r="185">
          <cell r="D185" t="str">
            <v>m</v>
          </cell>
        </row>
        <row r="187">
          <cell r="D187" t="str">
            <v>m</v>
          </cell>
        </row>
        <row r="191">
          <cell r="D191" t="str">
            <v>m</v>
          </cell>
        </row>
        <row r="193">
          <cell r="D193" t="str">
            <v>m</v>
          </cell>
        </row>
        <row r="194">
          <cell r="D194" t="str">
            <v xml:space="preserve"> </v>
          </cell>
        </row>
        <row r="197">
          <cell r="D197" t="str">
            <v>m</v>
          </cell>
        </row>
        <row r="199">
          <cell r="D199" t="str">
            <v>m</v>
          </cell>
        </row>
        <row r="201">
          <cell r="D201" t="str">
            <v>m</v>
          </cell>
        </row>
        <row r="205">
          <cell r="D205" t="str">
            <v>un</v>
          </cell>
        </row>
        <row r="207">
          <cell r="D207" t="str">
            <v>un</v>
          </cell>
        </row>
        <row r="209">
          <cell r="D209" t="str">
            <v>un</v>
          </cell>
        </row>
        <row r="211">
          <cell r="D211" t="str">
            <v>un</v>
          </cell>
        </row>
        <row r="213">
          <cell r="D213" t="str">
            <v>un</v>
          </cell>
        </row>
        <row r="219">
          <cell r="D219" t="str">
            <v>un</v>
          </cell>
        </row>
        <row r="221">
          <cell r="D221" t="str">
            <v>un</v>
          </cell>
        </row>
        <row r="223">
          <cell r="D223" t="str">
            <v>un</v>
          </cell>
        </row>
        <row r="225">
          <cell r="D225" t="str">
            <v>un</v>
          </cell>
        </row>
        <row r="227">
          <cell r="D227" t="str">
            <v>un</v>
          </cell>
        </row>
        <row r="229">
          <cell r="D229" t="str">
            <v>un</v>
          </cell>
        </row>
        <row r="233">
          <cell r="D233" t="str">
            <v>un</v>
          </cell>
        </row>
        <row r="235">
          <cell r="D235" t="str">
            <v>un</v>
          </cell>
        </row>
        <row r="237">
          <cell r="D237" t="str">
            <v>un</v>
          </cell>
        </row>
        <row r="239">
          <cell r="D239" t="str">
            <v>un</v>
          </cell>
        </row>
        <row r="243">
          <cell r="D243" t="str">
            <v>un</v>
          </cell>
        </row>
        <row r="245">
          <cell r="D245" t="str">
            <v>un</v>
          </cell>
        </row>
        <row r="249">
          <cell r="D249" t="str">
            <v>un</v>
          </cell>
        </row>
        <row r="251">
          <cell r="D251" t="str">
            <v>un</v>
          </cell>
        </row>
        <row r="255">
          <cell r="D255" t="str">
            <v>un</v>
          </cell>
        </row>
        <row r="257">
          <cell r="D257" t="str">
            <v>un</v>
          </cell>
        </row>
        <row r="259">
          <cell r="D259" t="str">
            <v>un</v>
          </cell>
        </row>
        <row r="261">
          <cell r="D261" t="str">
            <v>un</v>
          </cell>
        </row>
        <row r="263">
          <cell r="D263" t="str">
            <v>un</v>
          </cell>
        </row>
        <row r="265">
          <cell r="D265" t="str">
            <v>un</v>
          </cell>
        </row>
        <row r="269">
          <cell r="D269" t="str">
            <v>un</v>
          </cell>
        </row>
        <row r="271">
          <cell r="D271" t="str">
            <v>un</v>
          </cell>
        </row>
        <row r="273">
          <cell r="D273" t="str">
            <v>un</v>
          </cell>
        </row>
        <row r="275">
          <cell r="D275" t="str">
            <v>un</v>
          </cell>
        </row>
        <row r="277">
          <cell r="D277" t="str">
            <v>un</v>
          </cell>
        </row>
        <row r="279">
          <cell r="D279" t="str">
            <v>un</v>
          </cell>
        </row>
        <row r="283">
          <cell r="D283" t="str">
            <v>un</v>
          </cell>
        </row>
        <row r="285">
          <cell r="D285" t="str">
            <v>un</v>
          </cell>
        </row>
        <row r="287">
          <cell r="D287" t="str">
            <v>un</v>
          </cell>
        </row>
        <row r="289">
          <cell r="D289" t="str">
            <v>un</v>
          </cell>
        </row>
        <row r="291">
          <cell r="D291" t="str">
            <v>un</v>
          </cell>
        </row>
        <row r="293">
          <cell r="D293" t="str">
            <v>un</v>
          </cell>
        </row>
        <row r="297">
          <cell r="D297" t="str">
            <v>un</v>
          </cell>
        </row>
        <row r="299">
          <cell r="D299" t="str">
            <v>un</v>
          </cell>
        </row>
        <row r="301">
          <cell r="D301" t="str">
            <v>un</v>
          </cell>
        </row>
        <row r="303">
          <cell r="D303" t="str">
            <v>un</v>
          </cell>
        </row>
        <row r="305">
          <cell r="D305" t="str">
            <v>un</v>
          </cell>
        </row>
        <row r="307">
          <cell r="D307" t="str">
            <v>un</v>
          </cell>
        </row>
        <row r="309">
          <cell r="D309" t="str">
            <v>un</v>
          </cell>
        </row>
        <row r="311">
          <cell r="D311" t="str">
            <v>un</v>
          </cell>
        </row>
        <row r="313">
          <cell r="D313" t="str">
            <v>un</v>
          </cell>
        </row>
        <row r="317">
          <cell r="D317" t="str">
            <v>un</v>
          </cell>
        </row>
        <row r="319">
          <cell r="D319" t="str">
            <v>un</v>
          </cell>
        </row>
        <row r="321">
          <cell r="D321" t="str">
            <v>un</v>
          </cell>
        </row>
        <row r="323">
          <cell r="D323" t="str">
            <v>un</v>
          </cell>
        </row>
        <row r="325">
          <cell r="D325" t="str">
            <v>un</v>
          </cell>
        </row>
        <row r="327">
          <cell r="D327" t="str">
            <v>un</v>
          </cell>
        </row>
        <row r="331">
          <cell r="D331" t="str">
            <v>un</v>
          </cell>
        </row>
        <row r="333">
          <cell r="D333" t="str">
            <v>un</v>
          </cell>
        </row>
        <row r="335">
          <cell r="D335" t="str">
            <v>un</v>
          </cell>
        </row>
        <row r="337">
          <cell r="D337" t="str">
            <v>un</v>
          </cell>
        </row>
        <row r="339">
          <cell r="D339" t="str">
            <v>un</v>
          </cell>
        </row>
        <row r="341">
          <cell r="D341" t="str">
            <v>un</v>
          </cell>
        </row>
        <row r="343">
          <cell r="D343" t="str">
            <v>un</v>
          </cell>
        </row>
        <row r="345">
          <cell r="D345" t="str">
            <v>un</v>
          </cell>
        </row>
        <row r="349">
          <cell r="D349" t="str">
            <v>un</v>
          </cell>
        </row>
        <row r="351">
          <cell r="D351" t="str">
            <v>un</v>
          </cell>
        </row>
        <row r="353">
          <cell r="D353" t="str">
            <v>un</v>
          </cell>
        </row>
        <row r="355">
          <cell r="D355" t="str">
            <v>un</v>
          </cell>
        </row>
        <row r="357">
          <cell r="D357" t="str">
            <v>un</v>
          </cell>
        </row>
        <row r="359">
          <cell r="D359" t="str">
            <v>un</v>
          </cell>
        </row>
        <row r="361">
          <cell r="D361" t="str">
            <v>un</v>
          </cell>
        </row>
        <row r="363">
          <cell r="D363" t="str">
            <v>un</v>
          </cell>
        </row>
        <row r="367">
          <cell r="D367" t="str">
            <v>un</v>
          </cell>
        </row>
        <row r="369">
          <cell r="D369" t="str">
            <v>un</v>
          </cell>
        </row>
        <row r="371">
          <cell r="D371" t="str">
            <v>un</v>
          </cell>
        </row>
        <row r="373">
          <cell r="D373" t="str">
            <v>un</v>
          </cell>
        </row>
        <row r="377">
          <cell r="D377" t="str">
            <v>un</v>
          </cell>
        </row>
        <row r="379">
          <cell r="D379" t="str">
            <v>un</v>
          </cell>
        </row>
        <row r="381">
          <cell r="D381" t="str">
            <v>un</v>
          </cell>
        </row>
        <row r="383">
          <cell r="D383" t="str">
            <v>un</v>
          </cell>
        </row>
        <row r="388">
          <cell r="D388" t="str">
            <v>un</v>
          </cell>
        </row>
        <row r="390">
          <cell r="D390" t="str">
            <v>un</v>
          </cell>
        </row>
        <row r="392">
          <cell r="D392" t="str">
            <v>un</v>
          </cell>
        </row>
        <row r="396">
          <cell r="D396" t="str">
            <v>un</v>
          </cell>
        </row>
        <row r="398">
          <cell r="D398" t="str">
            <v>un</v>
          </cell>
        </row>
        <row r="400">
          <cell r="D400" t="str">
            <v>un</v>
          </cell>
        </row>
        <row r="402">
          <cell r="D402" t="str">
            <v>un</v>
          </cell>
        </row>
        <row r="406">
          <cell r="D406" t="str">
            <v>un</v>
          </cell>
        </row>
        <row r="408">
          <cell r="D408" t="str">
            <v>un</v>
          </cell>
        </row>
        <row r="410">
          <cell r="D410" t="str">
            <v>un</v>
          </cell>
        </row>
        <row r="412">
          <cell r="D412" t="str">
            <v>un</v>
          </cell>
        </row>
        <row r="414">
          <cell r="D414" t="str">
            <v>un</v>
          </cell>
        </row>
        <row r="416">
          <cell r="D416" t="str">
            <v>un</v>
          </cell>
        </row>
        <row r="420">
          <cell r="D420" t="str">
            <v>un</v>
          </cell>
        </row>
        <row r="422">
          <cell r="D422" t="str">
            <v>un</v>
          </cell>
        </row>
        <row r="424">
          <cell r="D424" t="str">
            <v>un</v>
          </cell>
        </row>
        <row r="426">
          <cell r="D426" t="str">
            <v>un</v>
          </cell>
        </row>
        <row r="428">
          <cell r="D428" t="str">
            <v>un</v>
          </cell>
        </row>
        <row r="432">
          <cell r="D432" t="str">
            <v>un</v>
          </cell>
        </row>
        <row r="434">
          <cell r="D434" t="str">
            <v>un</v>
          </cell>
        </row>
        <row r="436">
          <cell r="D436" t="str">
            <v>un</v>
          </cell>
        </row>
        <row r="438">
          <cell r="D438" t="str">
            <v>un</v>
          </cell>
        </row>
        <row r="440">
          <cell r="D440" t="str">
            <v>un</v>
          </cell>
        </row>
        <row r="444">
          <cell r="D444" t="str">
            <v>un</v>
          </cell>
        </row>
        <row r="446">
          <cell r="D446" t="str">
            <v>un</v>
          </cell>
        </row>
        <row r="448">
          <cell r="D448" t="str">
            <v>un</v>
          </cell>
        </row>
        <row r="450">
          <cell r="D450" t="str">
            <v>un</v>
          </cell>
        </row>
        <row r="452">
          <cell r="D452" t="str">
            <v>un</v>
          </cell>
        </row>
        <row r="456">
          <cell r="D456" t="str">
            <v>un</v>
          </cell>
        </row>
        <row r="458">
          <cell r="D458" t="str">
            <v>un</v>
          </cell>
        </row>
        <row r="460">
          <cell r="D460" t="str">
            <v>un</v>
          </cell>
        </row>
        <row r="462">
          <cell r="D462" t="str">
            <v>un</v>
          </cell>
        </row>
        <row r="464">
          <cell r="D464" t="str">
            <v>un</v>
          </cell>
        </row>
        <row r="466">
          <cell r="D466" t="str">
            <v>un</v>
          </cell>
        </row>
        <row r="468">
          <cell r="D468" t="str">
            <v>un</v>
          </cell>
        </row>
        <row r="470">
          <cell r="D470" t="str">
            <v>un</v>
          </cell>
        </row>
        <row r="472">
          <cell r="D472" t="str">
            <v>un</v>
          </cell>
        </row>
        <row r="473">
          <cell r="D473">
            <v>0</v>
          </cell>
        </row>
        <row r="474">
          <cell r="D474" t="str">
            <v>cm2</v>
          </cell>
        </row>
        <row r="476">
          <cell r="D476" t="str">
            <v>un</v>
          </cell>
        </row>
        <row r="480">
          <cell r="D480" t="str">
            <v>un</v>
          </cell>
        </row>
        <row r="482">
          <cell r="D482" t="str">
            <v>un</v>
          </cell>
        </row>
        <row r="484">
          <cell r="D484" t="str">
            <v>un</v>
          </cell>
        </row>
        <row r="486">
          <cell r="D486" t="str">
            <v>un</v>
          </cell>
        </row>
        <row r="488">
          <cell r="D488" t="str">
            <v>un</v>
          </cell>
        </row>
        <row r="490">
          <cell r="D490" t="str">
            <v>un</v>
          </cell>
        </row>
        <row r="494">
          <cell r="D494" t="str">
            <v>un</v>
          </cell>
        </row>
        <row r="496">
          <cell r="D496" t="str">
            <v>un</v>
          </cell>
        </row>
        <row r="498">
          <cell r="D498" t="str">
            <v>un</v>
          </cell>
        </row>
        <row r="500">
          <cell r="D500" t="str">
            <v>un</v>
          </cell>
        </row>
        <row r="502">
          <cell r="D502" t="str">
            <v>un</v>
          </cell>
        </row>
        <row r="504">
          <cell r="D504" t="str">
            <v>un</v>
          </cell>
        </row>
        <row r="506">
          <cell r="D506" t="str">
            <v>un</v>
          </cell>
        </row>
        <row r="508">
          <cell r="D508" t="str">
            <v>un</v>
          </cell>
        </row>
        <row r="510">
          <cell r="D510" t="str">
            <v>un</v>
          </cell>
        </row>
        <row r="512">
          <cell r="D512" t="str">
            <v>un</v>
          </cell>
        </row>
        <row r="514">
          <cell r="D514" t="str">
            <v>un</v>
          </cell>
        </row>
        <row r="518">
          <cell r="D518" t="str">
            <v xml:space="preserve"> cm</v>
          </cell>
        </row>
        <row r="520">
          <cell r="D520" t="str">
            <v xml:space="preserve"> cm</v>
          </cell>
        </row>
        <row r="522">
          <cell r="D522" t="str">
            <v>cm</v>
          </cell>
        </row>
        <row r="524">
          <cell r="D524" t="str">
            <v>un</v>
          </cell>
        </row>
        <row r="530">
          <cell r="D530" t="str">
            <v>m</v>
          </cell>
        </row>
        <row r="532">
          <cell r="D532" t="str">
            <v>m</v>
          </cell>
        </row>
        <row r="534">
          <cell r="D534" t="str">
            <v>m</v>
          </cell>
        </row>
        <row r="536">
          <cell r="D536" t="str">
            <v>m</v>
          </cell>
        </row>
        <row r="538">
          <cell r="D538" t="str">
            <v>m</v>
          </cell>
        </row>
        <row r="540">
          <cell r="D540" t="str">
            <v>m</v>
          </cell>
        </row>
        <row r="544">
          <cell r="D544" t="str">
            <v>m</v>
          </cell>
        </row>
        <row r="546">
          <cell r="D546" t="str">
            <v>m</v>
          </cell>
        </row>
        <row r="548">
          <cell r="D548" t="str">
            <v>m</v>
          </cell>
        </row>
        <row r="550">
          <cell r="D550" t="str">
            <v>un</v>
          </cell>
        </row>
        <row r="554">
          <cell r="D554" t="str">
            <v>un</v>
          </cell>
        </row>
        <row r="556">
          <cell r="D556" t="str">
            <v>un</v>
          </cell>
        </row>
        <row r="558">
          <cell r="D558" t="str">
            <v>un</v>
          </cell>
        </row>
        <row r="560">
          <cell r="D560" t="str">
            <v>m</v>
          </cell>
        </row>
        <row r="564">
          <cell r="D564" t="str">
            <v>un</v>
          </cell>
        </row>
        <row r="566">
          <cell r="D566" t="str">
            <v>un</v>
          </cell>
        </row>
        <row r="568">
          <cell r="D568" t="str">
            <v>un</v>
          </cell>
        </row>
        <row r="572">
          <cell r="D572" t="str">
            <v>un</v>
          </cell>
        </row>
        <row r="574">
          <cell r="D574" t="str">
            <v>un</v>
          </cell>
        </row>
        <row r="576">
          <cell r="D576" t="str">
            <v>un</v>
          </cell>
        </row>
        <row r="578">
          <cell r="D578" t="str">
            <v>un</v>
          </cell>
        </row>
        <row r="580">
          <cell r="D580" t="str">
            <v>un</v>
          </cell>
        </row>
        <row r="584">
          <cell r="D584" t="str">
            <v>un</v>
          </cell>
        </row>
        <row r="586">
          <cell r="D586" t="str">
            <v>un</v>
          </cell>
        </row>
        <row r="588">
          <cell r="D588" t="str">
            <v>un</v>
          </cell>
        </row>
        <row r="590">
          <cell r="D590" t="str">
            <v>un</v>
          </cell>
        </row>
        <row r="592">
          <cell r="D592" t="str">
            <v>un</v>
          </cell>
        </row>
        <row r="596">
          <cell r="D596" t="str">
            <v>un</v>
          </cell>
        </row>
        <row r="598">
          <cell r="D598" t="str">
            <v>un</v>
          </cell>
        </row>
        <row r="600">
          <cell r="D600" t="str">
            <v>un</v>
          </cell>
        </row>
        <row r="604">
          <cell r="D604" t="str">
            <v>un</v>
          </cell>
        </row>
        <row r="606">
          <cell r="D606" t="str">
            <v>un</v>
          </cell>
        </row>
        <row r="608">
          <cell r="D608" t="str">
            <v>un</v>
          </cell>
        </row>
        <row r="610">
          <cell r="D610" t="str">
            <v>un</v>
          </cell>
        </row>
        <row r="612">
          <cell r="D612" t="str">
            <v>un</v>
          </cell>
        </row>
        <row r="614">
          <cell r="D614" t="str">
            <v>un</v>
          </cell>
        </row>
        <row r="616">
          <cell r="D616" t="str">
            <v>un</v>
          </cell>
        </row>
        <row r="618">
          <cell r="D618" t="str">
            <v>un</v>
          </cell>
        </row>
        <row r="622">
          <cell r="D622" t="str">
            <v>m</v>
          </cell>
        </row>
        <row r="624">
          <cell r="D624" t="str">
            <v>m</v>
          </cell>
        </row>
        <row r="626">
          <cell r="D626" t="str">
            <v>un</v>
          </cell>
        </row>
        <row r="628">
          <cell r="D628" t="str">
            <v>un</v>
          </cell>
        </row>
        <row r="632">
          <cell r="D632" t="str">
            <v>h</v>
          </cell>
        </row>
        <row r="634">
          <cell r="D634" t="str">
            <v>h</v>
          </cell>
        </row>
        <row r="636">
          <cell r="D636" t="str">
            <v>h</v>
          </cell>
        </row>
        <row r="638">
          <cell r="D638" t="str">
            <v>h</v>
          </cell>
        </row>
        <row r="640">
          <cell r="D640" t="str">
            <v>h</v>
          </cell>
        </row>
        <row r="642">
          <cell r="D642" t="str">
            <v>h</v>
          </cell>
        </row>
        <row r="646">
          <cell r="D646" t="str">
            <v>h</v>
          </cell>
        </row>
        <row r="648">
          <cell r="D648" t="str">
            <v>h</v>
          </cell>
        </row>
        <row r="650">
          <cell r="D650" t="str">
            <v>un</v>
          </cell>
        </row>
        <row r="654">
          <cell r="D654" t="str">
            <v>sg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C3I4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sidades"/>
      <sheetName val="INDICE"/>
      <sheetName val="Materiales"/>
      <sheetName val="Equipo"/>
      <sheetName val="Otros"/>
      <sheetName val="200.2"/>
      <sheetName val="211.1"/>
      <sheetName val="310.1"/>
      <sheetName val="311.2P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COMPRADA"/>
      <sheetName val="452.2"/>
      <sheetName val="452.2COMPRADA "/>
      <sheetName val="452.3"/>
      <sheetName val="452.3COMPRADA"/>
      <sheetName val="452.4"/>
      <sheetName val="452.4COMPRADA"/>
      <sheetName val="453,1"/>
      <sheetName val="460,1"/>
      <sheetName val="461.1"/>
      <sheetName val="461.2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 "/>
      <sheetName val="650.4 "/>
      <sheetName val="660.1"/>
      <sheetName val="660.2 "/>
      <sheetName val="660.3 "/>
      <sheetName val="661 TIPO 1"/>
      <sheetName val="661 TIPO2 "/>
      <sheetName val="661 OTRO "/>
      <sheetName val="662.1 "/>
      <sheetName val="662.2"/>
      <sheetName val="670.1"/>
      <sheetName val="670.2 "/>
      <sheetName val="671.1"/>
      <sheetName val="671.2 "/>
      <sheetName val="672"/>
      <sheetName val="673.1 "/>
      <sheetName val="673.2 "/>
      <sheetName val="673.3"/>
      <sheetName val="674.1"/>
      <sheetName val="674.2"/>
      <sheetName val="680.1 "/>
      <sheetName val="680.2 "/>
      <sheetName val="680.3"/>
      <sheetName val="681"/>
      <sheetName val="682 "/>
      <sheetName val="690"/>
      <sheetName val="700.1 "/>
      <sheetName val="700.2 "/>
      <sheetName val="700.3"/>
      <sheetName val="700.4"/>
      <sheetName val="701"/>
      <sheetName val="710.1 "/>
      <sheetName val="710.2 "/>
      <sheetName val="710.3 "/>
      <sheetName val="710.4 "/>
      <sheetName val="710.5"/>
      <sheetName val="720.1"/>
      <sheetName val="730.1"/>
      <sheetName val="730.2"/>
      <sheetName val="730.3"/>
      <sheetName val="731.1 "/>
      <sheetName val="740.1"/>
      <sheetName val="741.1P1 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812.1"/>
      <sheetName val="900.1"/>
      <sheetName val="900.2"/>
      <sheetName val="900.3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ra"/>
      <sheetName val="INSUMOS"/>
      <sheetName val="CostosAdmin"/>
      <sheetName val="F.Prestacional J"/>
      <sheetName val="F.Prestacional"/>
      <sheetName val="INSUM CLASIF"/>
      <sheetName val="CRONOGRAMA"/>
      <sheetName val="CRONOGRAMA CAP"/>
      <sheetName val="RENDIMIENTOS"/>
      <sheetName val="FORMATOS"/>
      <sheetName val="Datos1"/>
      <sheetName val="PROGRAMACIÓN"/>
      <sheetName val="MATERIALES"/>
      <sheetName val="MATRIZ DE PRECIOS"/>
      <sheetName val="PRESUPUESTO OK"/>
      <sheetName val="CONCRETO 3500PASI"/>
      <sheetName val="CONCRETO 3000PSI"/>
      <sheetName val="MORTERO 1-3"/>
      <sheetName val="1.1"/>
      <sheetName val="1.2"/>
      <sheetName val="1.3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7"/>
      <sheetName val="4.1"/>
      <sheetName val="4.2"/>
      <sheetName val="4,2"/>
      <sheetName val="4,3"/>
      <sheetName val="4,4"/>
      <sheetName val="4,5"/>
      <sheetName val="4,6"/>
      <sheetName val="4,8"/>
      <sheetName val="4.10"/>
      <sheetName val="4,10"/>
      <sheetName val="4,11"/>
      <sheetName val="5,1"/>
      <sheetName val="5,2"/>
      <sheetName val="5,4"/>
      <sheetName val="5,6"/>
      <sheetName val="5,7"/>
      <sheetName val="5,8"/>
      <sheetName val="5,9"/>
      <sheetName val="5,10"/>
      <sheetName val="5,12"/>
      <sheetName val="5,13"/>
      <sheetName val="5,14"/>
      <sheetName val="5.4"/>
      <sheetName val="6,2"/>
      <sheetName val="6,3"/>
      <sheetName val="6,4"/>
      <sheetName val="6,5"/>
      <sheetName val="6,6"/>
      <sheetName val="6,7"/>
      <sheetName val="6,8"/>
      <sheetName val="6,9"/>
      <sheetName val="7,2"/>
      <sheetName val="7,3"/>
      <sheetName val="7,4"/>
      <sheetName val="8,2"/>
      <sheetName val="8,3"/>
      <sheetName val="8,4"/>
      <sheetName val="8,5"/>
      <sheetName val="9,2"/>
      <sheetName val="10,2"/>
      <sheetName val="11,1"/>
      <sheetName val="12,2"/>
      <sheetName val="12,3"/>
      <sheetName val="12,4"/>
      <sheetName val="13,1"/>
      <sheetName val="13,2"/>
      <sheetName val="14,2"/>
      <sheetName val="14,4"/>
      <sheetName val="14,5"/>
      <sheetName val="14,6"/>
      <sheetName val="15,3"/>
      <sheetName val="15,4"/>
      <sheetName val="15,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G11" t="str">
            <v>ACEROS</v>
          </cell>
        </row>
        <row r="12">
          <cell r="G12" t="str">
            <v xml:space="preserve">KILO ALAMBRE NEGRO </v>
          </cell>
        </row>
        <row r="13">
          <cell r="G13" t="str">
            <v xml:space="preserve">TAPA ARO TIPO LIVIANO XA POZO DE INSPECCION </v>
          </cell>
        </row>
        <row r="14">
          <cell r="G14" t="str">
            <v xml:space="preserve">TAPA ARO TIPO PESADO XA POZO DE INSPECCION </v>
          </cell>
        </row>
        <row r="15">
          <cell r="G15" t="str">
            <v>ACERO CORRUGADO</v>
          </cell>
        </row>
        <row r="16">
          <cell r="G16" t="str">
            <v>ACERO LISO</v>
          </cell>
        </row>
        <row r="17">
          <cell r="G17" t="str">
            <v xml:space="preserve">PUNTILLAS </v>
          </cell>
        </row>
        <row r="18">
          <cell r="G18" t="str">
            <v>MALLA ELECTROSOLDADA DE 3mm cada 15 cm (18m*2.35m)</v>
          </cell>
        </row>
        <row r="19">
          <cell r="G19" t="str">
            <v>MALLA ELECTROSOLDADA DE 4mm cada 15 cm (6m*2.35m) (P=20.435KG)</v>
          </cell>
        </row>
        <row r="20">
          <cell r="G20" t="str">
            <v>MALLA ELECTROSOLDADA DE 5mm cada 15 cm (6m*2.35m) (P=30.65 KG)</v>
          </cell>
        </row>
        <row r="21">
          <cell r="G21" t="str">
            <v>BLOQUES, LADRILLOS Y ADOQUINES</v>
          </cell>
        </row>
        <row r="22">
          <cell r="G22" t="str">
            <v>ADOQUIN EN TRIANGULO 10*20*4CM</v>
          </cell>
        </row>
        <row r="23">
          <cell r="G23" t="str">
            <v>ADOQUIN EN I e=3cm</v>
          </cell>
        </row>
        <row r="24">
          <cell r="G24" t="str">
            <v>BLOQUE H 10 ROJO</v>
          </cell>
        </row>
        <row r="25">
          <cell r="G25" t="str">
            <v>BLOQUE H 12 ROJO</v>
          </cell>
        </row>
        <row r="26">
          <cell r="G26" t="str">
            <v>BLOQUE H 15 ROJO</v>
          </cell>
        </row>
        <row r="27">
          <cell r="G27" t="str">
            <v>LADRILLO A LA VISTA  FACHALETA</v>
          </cell>
        </row>
        <row r="28">
          <cell r="G28" t="str">
            <v>LADRILLO A LA VISTA  T1</v>
          </cell>
        </row>
        <row r="29">
          <cell r="G29" t="str">
            <v>LADRILLO TOLETE COMUN</v>
          </cell>
        </row>
        <row r="30">
          <cell r="G30" t="str">
            <v>AGREGADOS</v>
          </cell>
        </row>
        <row r="31">
          <cell r="G31" t="str">
            <v>AGUA</v>
          </cell>
        </row>
        <row r="32">
          <cell r="G32" t="str">
            <v>ARENA DE RIO</v>
          </cell>
        </row>
        <row r="33">
          <cell r="G33" t="str">
            <v xml:space="preserve">Casetón Ecológico </v>
          </cell>
        </row>
        <row r="34">
          <cell r="G34" t="str">
            <v>Malla electrosoldada M- 024</v>
          </cell>
        </row>
        <row r="35">
          <cell r="G35" t="str">
            <v>Alambre  negro N°. 18</v>
          </cell>
        </row>
        <row r="36">
          <cell r="G36" t="str">
            <v xml:space="preserve">Formaleta columnas </v>
          </cell>
        </row>
        <row r="37">
          <cell r="G37" t="str">
            <v>Formaleta losa E = 10 cm</v>
          </cell>
        </row>
        <row r="38">
          <cell r="G38" t="str">
            <v>Formaleta losa E = 40 cm</v>
          </cell>
        </row>
        <row r="39">
          <cell r="G39" t="str">
            <v>Formaleta losa E = 30 - 25</v>
          </cell>
        </row>
        <row r="40">
          <cell r="G40" t="str">
            <v xml:space="preserve">Formaleta placa maciza </v>
          </cell>
        </row>
        <row r="41">
          <cell r="G41" t="str">
            <v>Formaleta</v>
          </cell>
        </row>
        <row r="42">
          <cell r="G42" t="str">
            <v xml:space="preserve">Formaleta </v>
          </cell>
        </row>
        <row r="43">
          <cell r="G43" t="str">
            <v xml:space="preserve">Formaleta dintel </v>
          </cell>
        </row>
        <row r="44">
          <cell r="G44" t="str">
            <v xml:space="preserve">Formaleta </v>
          </cell>
        </row>
        <row r="45">
          <cell r="G45" t="str">
            <v>Certificado RETIE</v>
          </cell>
        </row>
        <row r="46">
          <cell r="G46" t="str">
            <v xml:space="preserve">INSTALACION ELECTRICA </v>
          </cell>
        </row>
        <row r="47">
          <cell r="G47" t="str">
            <v>Ducteria</v>
          </cell>
        </row>
        <row r="48">
          <cell r="G48" t="str">
            <v xml:space="preserve">Ducteria subacometida eléctrica </v>
          </cell>
        </row>
        <row r="49">
          <cell r="G49" t="str">
            <v xml:space="preserve">Cableado </v>
          </cell>
        </row>
        <row r="50">
          <cell r="G50" t="str">
            <v xml:space="preserve">Cableado subacometida eléctrica </v>
          </cell>
        </row>
        <row r="51">
          <cell r="G51" t="str">
            <v xml:space="preserve">Cinta </v>
          </cell>
        </row>
        <row r="52">
          <cell r="G52" t="str">
            <v xml:space="preserve">Cinta subacometida electrica </v>
          </cell>
        </row>
        <row r="53">
          <cell r="G53" t="str">
            <v>Accesoris eléctricos salida normal</v>
          </cell>
        </row>
        <row r="54">
          <cell r="G54" t="str">
            <v xml:space="preserve">Accesoris eléctricos salida tomacorriente doble </v>
          </cell>
        </row>
        <row r="55">
          <cell r="G55" t="str">
            <v xml:space="preserve">Tablero monofásico 8 puestos </v>
          </cell>
        </row>
        <row r="56">
          <cell r="G56" t="str">
            <v>Protección 1x15A</v>
          </cell>
        </row>
        <row r="57">
          <cell r="G57" t="str">
            <v>Lampara 2x48</v>
          </cell>
        </row>
        <row r="58">
          <cell r="G58" t="str">
            <v xml:space="preserve">Materiales varios </v>
          </cell>
        </row>
        <row r="59">
          <cell r="G59" t="str">
            <v xml:space="preserve">Tablero general de 18 circuitos </v>
          </cell>
        </row>
        <row r="60">
          <cell r="G60" t="str">
            <v xml:space="preserve">Refractor alogeno de 55w </v>
          </cell>
        </row>
        <row r="61">
          <cell r="G61" t="str">
            <v>Bombillo flourecente ahorrador de energía x 45 WATT</v>
          </cell>
        </row>
        <row r="62">
          <cell r="G62" t="str">
            <v xml:space="preserve">Lampara economica para bombillo ahorrador </v>
          </cell>
        </row>
        <row r="63">
          <cell r="G63" t="str">
            <v>tramites legalización ESSA</v>
          </cell>
        </row>
        <row r="64">
          <cell r="G64" t="str">
            <v xml:space="preserve">INSTALACIONES HIDROSANITARIAS </v>
          </cell>
        </row>
        <row r="65">
          <cell r="G65" t="str">
            <v>Accesorios, limpiador y soldadura Ф = 1.5"</v>
          </cell>
        </row>
        <row r="66">
          <cell r="G66" t="str">
            <v>Accesorios, limpiador y soldadura Ф = 2"</v>
          </cell>
        </row>
        <row r="67">
          <cell r="G67" t="str">
            <v>Accesorios, limpiador y soldadura Ф = 4"</v>
          </cell>
        </row>
        <row r="68">
          <cell r="G68" t="str">
            <v>Accesorios, limpiador y soldadura Ф = 3/4" RDE 11</v>
          </cell>
        </row>
        <row r="69">
          <cell r="G69" t="str">
            <v>Accesorios, limpiador y soldadura punto hidráulico PVC Ф = 1/2"</v>
          </cell>
        </row>
        <row r="70">
          <cell r="G70" t="str">
            <v>Tuberia PVC sanitaria Ф = 2"</v>
          </cell>
        </row>
        <row r="71">
          <cell r="G71" t="str">
            <v>Tuberia PVC sanitaria Ф = 4"</v>
          </cell>
        </row>
        <row r="72">
          <cell r="G72" t="str">
            <v xml:space="preserve">Tuberia PVC 1/2" RDE 9 (presión) </v>
          </cell>
        </row>
        <row r="73">
          <cell r="G73" t="str">
            <v>Tuberia PVC 3/4" RDE 11</v>
          </cell>
        </row>
        <row r="74">
          <cell r="G74" t="str">
            <v xml:space="preserve">Materiales conexión domiciliaria </v>
          </cell>
        </row>
        <row r="75">
          <cell r="G75" t="str">
            <v>Accesorios, limpiador y soldadura punto sanitario  Ф = 2"</v>
          </cell>
        </row>
        <row r="76">
          <cell r="G76" t="str">
            <v>Accesorios, limpiador y soldadura punto sanitario Ф = 4"</v>
          </cell>
        </row>
        <row r="77">
          <cell r="G77" t="str">
            <v xml:space="preserve">Materiales conexión pozos </v>
          </cell>
        </row>
        <row r="78">
          <cell r="G78" t="str">
            <v>Registro o contador de agua para servicio domiciliario</v>
          </cell>
        </row>
        <row r="79">
          <cell r="G79" t="str">
            <v>Tubería PVC 1"</v>
          </cell>
        </row>
        <row r="80">
          <cell r="G80" t="str">
            <v>Tubería PVC 1.5"</v>
          </cell>
        </row>
        <row r="81">
          <cell r="G81" t="str">
            <v>Accesorios, limpeador y soldadura Ф = 1"</v>
          </cell>
        </row>
        <row r="82">
          <cell r="G82" t="str">
            <v>Tubería PVC sanitria Ф 6"</v>
          </cell>
        </row>
        <row r="83">
          <cell r="G83" t="str">
            <v xml:space="preserve">Cemento gris </v>
          </cell>
        </row>
        <row r="84">
          <cell r="G84" t="str">
            <v xml:space="preserve">Cemento blanco </v>
          </cell>
        </row>
        <row r="85">
          <cell r="G85" t="str">
            <v xml:space="preserve">Consumo en obra </v>
          </cell>
        </row>
        <row r="86">
          <cell r="G86" t="str">
            <v xml:space="preserve">Arena </v>
          </cell>
        </row>
        <row r="87">
          <cell r="G87" t="str">
            <v xml:space="preserve">Triturado </v>
          </cell>
        </row>
        <row r="88">
          <cell r="G88" t="str">
            <v>Lija de agua N°. 100</v>
          </cell>
        </row>
        <row r="89">
          <cell r="G89" t="str">
            <v xml:space="preserve">Mortero 1:3 normal </v>
          </cell>
        </row>
        <row r="90">
          <cell r="G90" t="str">
            <v>Acero de refuerzo PDR 60</v>
          </cell>
        </row>
        <row r="91">
          <cell r="G91" t="str">
            <v>Hierro A-37 D = 3/8"</v>
          </cell>
        </row>
        <row r="92">
          <cell r="G92" t="str">
            <v>Concreto simple fc = 210 Kg/cm2</v>
          </cell>
        </row>
        <row r="93">
          <cell r="G93" t="str">
            <v>Concreto simple fc = 245Kg/cm2</v>
          </cell>
        </row>
        <row r="94">
          <cell r="G94" t="str">
            <v>Concreto simple fc = 175 Kg/cm2</v>
          </cell>
        </row>
        <row r="95">
          <cell r="G95" t="str">
            <v xml:space="preserve">Puntilla </v>
          </cell>
        </row>
        <row r="96">
          <cell r="G96" t="str">
            <v xml:space="preserve">Piedra rajón </v>
          </cell>
        </row>
        <row r="97">
          <cell r="G97" t="str">
            <v>DESPERDICIO (4%)</v>
          </cell>
        </row>
        <row r="98">
          <cell r="G98" t="str">
            <v xml:space="preserve">CARPINTERIA METALICA </v>
          </cell>
        </row>
        <row r="99">
          <cell r="G99" t="str">
            <v>Subcontrato puerta en lamina Cal. 20 (Inc marco en lamina cal. 20 y transporte a la obra  )</v>
          </cell>
        </row>
        <row r="100">
          <cell r="G100" t="str">
            <v xml:space="preserve">Mortero para embone </v>
          </cell>
        </row>
        <row r="101">
          <cell r="G101" t="str">
            <v>Ventana en lamina Cal. 20 (Inc transporte a la obra )</v>
          </cell>
        </row>
        <row r="102">
          <cell r="G102" t="str">
            <v>Subcontrato reja en varilla cuadrada en 1/2 (Inc instalacion)</v>
          </cell>
        </row>
        <row r="103">
          <cell r="G103" t="str">
            <v>Marco metálico lámina cal. 20 0.6x2.10 mts</v>
          </cell>
        </row>
        <row r="104">
          <cell r="G104" t="str">
            <v xml:space="preserve">Pasamanos en tubo galbanizado D = 11/2" </v>
          </cell>
        </row>
        <row r="105">
          <cell r="G105" t="str">
            <v xml:space="preserve">Soldadura </v>
          </cell>
        </row>
        <row r="106">
          <cell r="G106" t="str">
            <v xml:space="preserve">CERRADURA </v>
          </cell>
        </row>
        <row r="107">
          <cell r="G107" t="str">
            <v xml:space="preserve">Cerradura </v>
          </cell>
        </row>
        <row r="108">
          <cell r="G108" t="str">
            <v xml:space="preserve">Cerradura baño </v>
          </cell>
        </row>
        <row r="109">
          <cell r="G109" t="str">
            <v xml:space="preserve">PINTURA </v>
          </cell>
        </row>
        <row r="110">
          <cell r="G110" t="str">
            <v>Vinilo tipo 1 (viniltex)</v>
          </cell>
        </row>
        <row r="111">
          <cell r="G111" t="str">
            <v>Vinilo tipo 2 (intervinilo)</v>
          </cell>
        </row>
        <row r="112">
          <cell r="G112" t="str">
            <v xml:space="preserve">Estuco </v>
          </cell>
        </row>
        <row r="113">
          <cell r="G113" t="str">
            <v xml:space="preserve">Esmalte domestico </v>
          </cell>
        </row>
        <row r="114">
          <cell r="G114" t="str">
            <v>Anticorrosivo 505</v>
          </cell>
        </row>
        <row r="115">
          <cell r="G115" t="str">
            <v>Thinner</v>
          </cell>
        </row>
        <row r="116">
          <cell r="G116" t="str">
            <v xml:space="preserve">APARATOS SANITARIOS </v>
          </cell>
        </row>
        <row r="117">
          <cell r="G117" t="str">
            <v>sanitario acuacer sunset color esp</v>
          </cell>
        </row>
        <row r="118">
          <cell r="G118" t="str">
            <v xml:space="preserve">lavamanos acuacer 732 sunset color </v>
          </cell>
        </row>
        <row r="119">
          <cell r="G119" t="str">
            <v xml:space="preserve">orinal santa fe </v>
          </cell>
        </row>
        <row r="120">
          <cell r="G120" t="str">
            <v xml:space="preserve">llave terminal 1/2" cromada </v>
          </cell>
        </row>
        <row r="121">
          <cell r="G121" t="str">
            <v xml:space="preserve">accesorios de fijacion sanitaria </v>
          </cell>
        </row>
        <row r="122">
          <cell r="G122" t="str">
            <v xml:space="preserve">accesorios de fijacion lavamanos </v>
          </cell>
        </row>
        <row r="123">
          <cell r="G123" t="str">
            <v xml:space="preserve">accesorios hidraulicos sanitarios </v>
          </cell>
        </row>
        <row r="124">
          <cell r="G124" t="str">
            <v xml:space="preserve">accesorios hidraulicos lavamanos </v>
          </cell>
        </row>
        <row r="125">
          <cell r="G125" t="str">
            <v xml:space="preserve">accesorios hidraulicos llave terminal </v>
          </cell>
        </row>
        <row r="126">
          <cell r="G126" t="str">
            <v xml:space="preserve">accesorios hidraulicos tanque plastico 500 litros </v>
          </cell>
        </row>
        <row r="127">
          <cell r="G127" t="str">
            <v xml:space="preserve">accesorios hidraulicos tanque plastico 1000 litros </v>
          </cell>
        </row>
        <row r="128">
          <cell r="G128" t="str">
            <v xml:space="preserve">grifera </v>
          </cell>
        </row>
        <row r="129">
          <cell r="G129" t="str">
            <v>Tanque plastico 500 LTS C/T,C/CONX, grif 80640</v>
          </cell>
        </row>
        <row r="130">
          <cell r="G130" t="str">
            <v>Tanque plastico 1000 LTS C/T, CONX, grif 80640</v>
          </cell>
        </row>
        <row r="131">
          <cell r="G131" t="str">
            <v xml:space="preserve">juego de incrustaciones de 5 piezas acrilico cristal o humo </v>
          </cell>
        </row>
        <row r="132">
          <cell r="G132" t="str">
            <v xml:space="preserve">duchas sencillas picis </v>
          </cell>
        </row>
        <row r="133">
          <cell r="G133" t="str">
            <v xml:space="preserve">cubiculo metalico para baño </v>
          </cell>
        </row>
        <row r="134">
          <cell r="G134" t="str">
            <v xml:space="preserve">VARIOS - AMOBLAMIENTO </v>
          </cell>
        </row>
        <row r="135">
          <cell r="G135" t="str">
            <v xml:space="preserve">espejos 3 mm (biselado a los lados) subcontrato </v>
          </cell>
        </row>
        <row r="136">
          <cell r="G136" t="str">
            <v xml:space="preserve">vidrios 7mm y accesorios </v>
          </cell>
        </row>
        <row r="137">
          <cell r="G137" t="str">
            <v xml:space="preserve">masilla y silicona </v>
          </cell>
        </row>
        <row r="139">
          <cell r="G139" t="str">
            <v xml:space="preserve">MANPOSTERIA </v>
          </cell>
        </row>
        <row r="140">
          <cell r="G140" t="str">
            <v>Ladrillo H- 10</v>
          </cell>
        </row>
        <row r="141">
          <cell r="G141" t="str">
            <v xml:space="preserve">Ladrilo Holiman multiperforado </v>
          </cell>
        </row>
        <row r="142">
          <cell r="G142" t="str">
            <v xml:space="preserve">Ladrillo temosa </v>
          </cell>
        </row>
        <row r="143">
          <cell r="G143" t="str">
            <v>sika 1</v>
          </cell>
        </row>
        <row r="144">
          <cell r="G144" t="str">
            <v xml:space="preserve">Cerámica para piso trafico 5 </v>
          </cell>
        </row>
        <row r="145">
          <cell r="G145" t="str">
            <v xml:space="preserve">Cerámica 20x20 Monocolor </v>
          </cell>
        </row>
        <row r="146">
          <cell r="G146" t="str">
            <v>Puerto entamborado triplex Ocume 4mm 0,46x2,10 (con cerradura)</v>
          </cell>
        </row>
        <row r="147">
          <cell r="G147" t="str">
            <v>CAL HIDRATADA BOLSA*10KL</v>
          </cell>
        </row>
        <row r="148">
          <cell r="G148" t="str">
            <v xml:space="preserve">CEMENTO </v>
          </cell>
        </row>
        <row r="149">
          <cell r="G149" t="str">
            <v>CORDON DE RESPALDO DE 1/4 6mm (Rollo de 1700m)</v>
          </cell>
        </row>
        <row r="150">
          <cell r="G150" t="str">
            <v>CURADOR DE CONCRETO DE TOXEMENT * 200KG</v>
          </cell>
        </row>
        <row r="151">
          <cell r="G151" t="str">
            <v>IMPRESIÓN DE PLANO ALTIMETRICO Y PLANIMETRICO</v>
          </cell>
        </row>
        <row r="152">
          <cell r="G152" t="str">
            <v>SELLADOR VULKEM 45 SSL * 5GAL</v>
          </cell>
        </row>
        <row r="153">
          <cell r="G153" t="str">
            <v>SIKA - LATE IMPERMEABILIZANTE PARA CONCRETO * 1 GALON</v>
          </cell>
        </row>
        <row r="154">
          <cell r="G154" t="str">
            <v>SIKA SET - L ACELERANTE PARA CONCRETO * 1 GALON</v>
          </cell>
        </row>
        <row r="155">
          <cell r="G155" t="str">
            <v>SUB BASE</v>
          </cell>
        </row>
        <row r="156">
          <cell r="G156" t="str">
            <v>TRITURADO</v>
          </cell>
        </row>
        <row r="157">
          <cell r="G157" t="str">
            <v>PIEDRA RAJON</v>
          </cell>
        </row>
        <row r="158">
          <cell r="G158" t="str">
            <v>MORTEROS</v>
          </cell>
        </row>
        <row r="159">
          <cell r="G159" t="str">
            <v>MORTERO 1:3</v>
          </cell>
        </row>
        <row r="160">
          <cell r="G160" t="str">
            <v>MORTERO 1:3 IMPERBEABILIZADO</v>
          </cell>
        </row>
        <row r="161">
          <cell r="G161" t="str">
            <v>MORTERO 1:4</v>
          </cell>
        </row>
        <row r="162">
          <cell r="G162" t="str">
            <v>MORTERO 1:4 IMPERMEABILIZADO</v>
          </cell>
        </row>
        <row r="163">
          <cell r="G163" t="str">
            <v>MORTERO 1:5</v>
          </cell>
        </row>
        <row r="164">
          <cell r="G164" t="str">
            <v>MORTERO 1:5 IMPERMEABILIZADO</v>
          </cell>
        </row>
        <row r="165">
          <cell r="G165" t="str">
            <v>CONCRETOS</v>
          </cell>
        </row>
        <row r="166">
          <cell r="G166" t="str">
            <v>CONCRETO CLASE F</v>
          </cell>
        </row>
        <row r="167">
          <cell r="G167" t="str">
            <v>CONCRETO 2500PSI</v>
          </cell>
        </row>
        <row r="168">
          <cell r="G168" t="str">
            <v>CONCRETO 3000PSI</v>
          </cell>
        </row>
        <row r="169">
          <cell r="G169" t="str">
            <v>CONCRETO 3500PSI</v>
          </cell>
        </row>
        <row r="170">
          <cell r="G170" t="str">
            <v>CONCRETO 4000PSI</v>
          </cell>
        </row>
        <row r="171">
          <cell r="G171" t="str">
            <v>CONCRETO 5000PSI</v>
          </cell>
        </row>
        <row r="172">
          <cell r="G172" t="str">
            <v>ENCHAPES</v>
          </cell>
        </row>
        <row r="173">
          <cell r="G173" t="str">
            <v>BOLSA PEGACOR PEGAMASTER PARA ENCHAPE * 25K</v>
          </cell>
        </row>
        <row r="174">
          <cell r="G174" t="str">
            <v>BOQUILLA PEGAMASTER*2K</v>
          </cell>
        </row>
        <row r="175">
          <cell r="G175" t="str">
            <v>ENCHAPE ALFA PARA MURO BAÑO 20*20</v>
          </cell>
        </row>
        <row r="176">
          <cell r="G176" t="str">
            <v>ENCHAPE ALFA PARA MURO COCINA 20*20</v>
          </cell>
        </row>
        <row r="177">
          <cell r="G177" t="str">
            <v>ENCHAPE ALFA PARA PISO BAÑO NEVADA 20*20</v>
          </cell>
        </row>
        <row r="178">
          <cell r="G178" t="str">
            <v>ENCHAPE ALFA PARA PISO COCINA 45*45</v>
          </cell>
        </row>
        <row r="179">
          <cell r="G179" t="str">
            <v>TABLETA GRES ARBOLEDA 25*25CM (Casablanca)</v>
          </cell>
        </row>
        <row r="180">
          <cell r="G180" t="str">
            <v xml:space="preserve">ACUEDUCTO (PRESION) </v>
          </cell>
        </row>
        <row r="181">
          <cell r="G181" t="str">
            <v>ADAPTADOR HEMBRA DE PRESION DE 1 1/2"</v>
          </cell>
        </row>
        <row r="182">
          <cell r="G182" t="str">
            <v>ADAPTADOR HEMBRA DE PRESION DE 1 1/4"</v>
          </cell>
        </row>
        <row r="183">
          <cell r="G183" t="str">
            <v>ADAPTADOR HEMBRA DE PRESION DE 1"</v>
          </cell>
        </row>
        <row r="184">
          <cell r="G184" t="str">
            <v>ADAPTADOR HEMBRA DE PRESION DE 1/2"</v>
          </cell>
        </row>
        <row r="185">
          <cell r="G185" t="str">
            <v>ADAPTADOR HEMBRA DE PRESION DE 2 1/2"</v>
          </cell>
        </row>
        <row r="186">
          <cell r="G186" t="str">
            <v>ADAPTADOR HEMBRA DE PRESION DE 2"</v>
          </cell>
        </row>
        <row r="187">
          <cell r="G187" t="str">
            <v>ADAPTADOR HEMBRA DE PRESION DE 3"</v>
          </cell>
        </row>
        <row r="188">
          <cell r="G188" t="str">
            <v>ADAPTADOR HEMBRA DE PRESION DE 3/4"</v>
          </cell>
        </row>
        <row r="189">
          <cell r="G189" t="str">
            <v>ADAPTADOR MACHO DE PRESION DE 1 1/2"</v>
          </cell>
        </row>
        <row r="190">
          <cell r="G190" t="str">
            <v>ADAPTADOR MACHO DE PRESION DE 1 1/4"</v>
          </cell>
        </row>
        <row r="191">
          <cell r="G191" t="str">
            <v>ADAPTADOR MACHO DE PRESION DE 1"</v>
          </cell>
        </row>
        <row r="192">
          <cell r="G192" t="str">
            <v>ADAPTADOR MACHO DE PRESION DE 1/2"</v>
          </cell>
        </row>
        <row r="193">
          <cell r="G193" t="str">
            <v>ADAPTADOR MACHO DE PRESION DE 2 1/2"</v>
          </cell>
        </row>
        <row r="194">
          <cell r="G194" t="str">
            <v>ADAPTADOR MACHO DE PRESION DE 2"</v>
          </cell>
        </row>
        <row r="195">
          <cell r="G195" t="str">
            <v>ADAPTADOR MACHO DE PRESION DE 3"</v>
          </cell>
        </row>
        <row r="196">
          <cell r="G196" t="str">
            <v>ADAPTADOR MACHO DE PRESION DE 3/4"</v>
          </cell>
        </row>
        <row r="197">
          <cell r="G197" t="str">
            <v>CODO 45° DE PRESION DE 1"</v>
          </cell>
        </row>
        <row r="198">
          <cell r="G198" t="str">
            <v>CODO 45° DE PRESION DE 1/2"</v>
          </cell>
        </row>
        <row r="199">
          <cell r="G199" t="str">
            <v>CODO 90° DE PRESION DE 1"</v>
          </cell>
        </row>
        <row r="200">
          <cell r="G200" t="str">
            <v>CODO 90° DE PRESION DE 1/2"</v>
          </cell>
        </row>
        <row r="201">
          <cell r="G201" t="str">
            <v xml:space="preserve">FLOTADOR PLASTICO PARA TANQUE </v>
          </cell>
        </row>
        <row r="202">
          <cell r="G202" t="str">
            <v>LIMPIADOR DE TUBERIA  * 1/32 de Gal</v>
          </cell>
        </row>
        <row r="203">
          <cell r="G203" t="str">
            <v>PEGANTE DE TUBERIA * 1/32 de Gal</v>
          </cell>
        </row>
        <row r="204">
          <cell r="G204" t="str">
            <v>TANQUE PLASTICO CAPA SENCILLA *1000 LT</v>
          </cell>
        </row>
        <row r="205">
          <cell r="G205" t="str">
            <v>TANQUE PLASTICO DOBLE CAPA *1000 LT</v>
          </cell>
        </row>
        <row r="206">
          <cell r="G206" t="str">
            <v>TANQUE PLASTICO DOBLE CAPA *1000 LT</v>
          </cell>
        </row>
        <row r="207">
          <cell r="G207" t="str">
            <v>TANQUE PLASTICO CAPA SENCILLA *500 LT</v>
          </cell>
        </row>
        <row r="208">
          <cell r="G208" t="str">
            <v>TANQUE PLASTICO DOBLE CAPA *500 LT</v>
          </cell>
        </row>
        <row r="209">
          <cell r="G209" t="str">
            <v>TANQUE PLASTICO DOBLE CAPA *500 LT</v>
          </cell>
        </row>
        <row r="210">
          <cell r="G210" t="str">
            <v xml:space="preserve">Material seleccionado </v>
          </cell>
        </row>
        <row r="211">
          <cell r="G211" t="str">
            <v>TANQUE ANAEROBICO C/FALSO FONDO 1000LT</v>
          </cell>
        </row>
        <row r="212">
          <cell r="G212" t="str">
            <v>TANQUE SEPTICO DE 1000 LTS C/TAPA</v>
          </cell>
        </row>
        <row r="213">
          <cell r="G213" t="str">
            <v>GEOTEXTIL 1600S</v>
          </cell>
        </row>
        <row r="214">
          <cell r="G214" t="str">
            <v>Gravilla de 2-5 Cm</v>
          </cell>
        </row>
        <row r="216">
          <cell r="G216" t="str">
            <v>TANQUE PLASTICO CAPA SENCILLA *2000 LT</v>
          </cell>
        </row>
        <row r="217">
          <cell r="G217" t="str">
            <v>TANQUE PLASTICO DOBLE CAPA *2000 LT</v>
          </cell>
        </row>
        <row r="218">
          <cell r="G218" t="str">
            <v>TANQUE PLASTICO DOBLE CAPA *2000 LT</v>
          </cell>
        </row>
        <row r="219">
          <cell r="G219" t="str">
            <v>TANQUE PLASTICO DOBLE CAPA *5000 LT</v>
          </cell>
        </row>
        <row r="220">
          <cell r="G220" t="str">
            <v>TANQUE PLASTICO DOBLE CAPA *5000 LT</v>
          </cell>
        </row>
        <row r="221">
          <cell r="G221" t="str">
            <v>TAPON LISO DE PRESION DE 1"</v>
          </cell>
        </row>
        <row r="222">
          <cell r="G222" t="str">
            <v>TAPON LISO DE PRESION DE 1/2"</v>
          </cell>
        </row>
        <row r="223">
          <cell r="G223" t="str">
            <v>TAPON ROSCADO DE PRESION DE 1"</v>
          </cell>
        </row>
        <row r="224">
          <cell r="G224" t="str">
            <v>TAPON ROSCADO DE PRESION DE 1/2"</v>
          </cell>
        </row>
        <row r="225">
          <cell r="G225" t="str">
            <v>TEE PRESION PVC 1/2"</v>
          </cell>
        </row>
        <row r="226">
          <cell r="G226" t="str">
            <v>TUBO DE PRESION RDE 21 - D=1/2" * 6M</v>
          </cell>
        </row>
        <row r="227">
          <cell r="G227" t="str">
            <v>TUBO DE PRESION RDE 21 - D=1 1/2" * 6M</v>
          </cell>
        </row>
        <row r="228">
          <cell r="G228" t="str">
            <v>TUBO DE PRESION RDE 21 - D=1 1/4" * 6M</v>
          </cell>
        </row>
        <row r="229">
          <cell r="G229" t="str">
            <v>TUBO DE PRESION RDE 21 - D=1" * 6M</v>
          </cell>
        </row>
        <row r="230">
          <cell r="G230" t="str">
            <v>TUBO DE PRESION RDE 21 - D=2 1/2" * 6M</v>
          </cell>
        </row>
        <row r="231">
          <cell r="G231" t="str">
            <v>TUBO DE PRESION RDE 21 - D=2" * 6M</v>
          </cell>
        </row>
        <row r="232">
          <cell r="G232" t="str">
            <v>TUBO DE PRESION RDE 21 - D=3" * 6M</v>
          </cell>
        </row>
        <row r="233">
          <cell r="G233" t="str">
            <v>TUBO DE PRESION RDE 21 - D=3/4" * 6M</v>
          </cell>
        </row>
        <row r="234">
          <cell r="G234" t="str">
            <v>UNION DE PRESION DE 1 1/2"</v>
          </cell>
        </row>
        <row r="235">
          <cell r="G235" t="str">
            <v>UNION DE PRESION DE 1 1/4"</v>
          </cell>
        </row>
        <row r="236">
          <cell r="G236" t="str">
            <v>UNION DE PRESION DE 1"</v>
          </cell>
        </row>
        <row r="237">
          <cell r="G237" t="str">
            <v>UNION DE PRESION DE 1/2"</v>
          </cell>
        </row>
        <row r="238">
          <cell r="G238" t="str">
            <v>UNION DE PRESION DE 2 1/2"</v>
          </cell>
        </row>
        <row r="239">
          <cell r="G239" t="str">
            <v>UNION DE PRESION DE 2"</v>
          </cell>
        </row>
        <row r="240">
          <cell r="G240" t="str">
            <v>UNION DE PRESION DE 3"</v>
          </cell>
        </row>
        <row r="241">
          <cell r="G241" t="str">
            <v>UNION DE PRESION DE 3/4"</v>
          </cell>
        </row>
        <row r="242">
          <cell r="G242" t="str">
            <v>VALVULA BOLA DE 1/2"</v>
          </cell>
        </row>
        <row r="243">
          <cell r="G243" t="str">
            <v>VALVULA BOLA DE 1"</v>
          </cell>
        </row>
        <row r="244">
          <cell r="G244" t="str">
            <v>PVC SANITARIOS</v>
          </cell>
        </row>
        <row r="245">
          <cell r="G245" t="str">
            <v>CODO 90° SANITARIO DE 2"</v>
          </cell>
        </row>
        <row r="246">
          <cell r="G246" t="str">
            <v>CODO 90° SANITARIO DE 3"</v>
          </cell>
        </row>
        <row r="247">
          <cell r="G247" t="str">
            <v>CODO 90° SANITARIO DE 4"</v>
          </cell>
        </row>
        <row r="248">
          <cell r="G248" t="str">
            <v>REJILLA PLASTICA DE 3*2 SIFON</v>
          </cell>
        </row>
        <row r="249">
          <cell r="G249" t="str">
            <v>TEE SANITARIA DE 2" SEN</v>
          </cell>
        </row>
        <row r="250">
          <cell r="G250" t="str">
            <v>TEE SANITARIA DE 4" SEN</v>
          </cell>
        </row>
        <row r="251">
          <cell r="G251" t="str">
            <v>TUBERIA SANITARIA DE 2" * 6M</v>
          </cell>
        </row>
        <row r="252">
          <cell r="G252" t="str">
            <v>TUBERIA SANITARIA DE 3" * 6M</v>
          </cell>
        </row>
        <row r="253">
          <cell r="G253" t="str">
            <v>TUBERIA SANITARIA DE 4" * 6M</v>
          </cell>
        </row>
        <row r="254">
          <cell r="G254" t="str">
            <v>TUBERIA SANITARIA DE 6" * 6M</v>
          </cell>
        </row>
        <row r="255">
          <cell r="G255" t="str">
            <v>TUBERIA PVC 1/2 RD 9 * 6M</v>
          </cell>
        </row>
        <row r="256">
          <cell r="G256" t="str">
            <v>TUBERIA PVC 3/4 RD 11 * 6M</v>
          </cell>
        </row>
        <row r="257">
          <cell r="G257" t="str">
            <v>TUBERIA PVC 1 RD 13.5 * 6M</v>
          </cell>
        </row>
        <row r="258">
          <cell r="G258" t="str">
            <v>UNION SANITARIA DE 2"</v>
          </cell>
        </row>
        <row r="259">
          <cell r="G259" t="str">
            <v>UNION SANITARIA DE 3"</v>
          </cell>
        </row>
        <row r="260">
          <cell r="G260" t="str">
            <v>UNION SANITARIA DE 4"</v>
          </cell>
        </row>
        <row r="261">
          <cell r="G261" t="str">
            <v>ELECTRICOS</v>
          </cell>
        </row>
        <row r="262">
          <cell r="G262" t="str">
            <v>CONTADOR DE LUZ  Monofasico Electrico</v>
          </cell>
        </row>
        <row r="263">
          <cell r="G263" t="str">
            <v>CONTADOR DE LUZ  Monofasico de Disco</v>
          </cell>
        </row>
        <row r="264">
          <cell r="G264" t="str">
            <v>VARILLA DE POLO 1.50 m A TIERRA con conector</v>
          </cell>
        </row>
        <row r="265">
          <cell r="G265" t="str">
            <v>VARILLA DE POLO 1.20 m A TIERRA con conector</v>
          </cell>
        </row>
        <row r="266">
          <cell r="G266" t="str">
            <v>TABLERO ELECTRICO DE DOS CIRCUITOS</v>
          </cell>
        </row>
        <row r="267">
          <cell r="G267" t="str">
            <v>CABLE PARA LUZ N 12 COBRE rollo *100</v>
          </cell>
        </row>
        <row r="268">
          <cell r="G268" t="str">
            <v>CABLE PARA LUZ N 14 COBRE rollo *100</v>
          </cell>
        </row>
        <row r="269">
          <cell r="G269" t="str">
            <v>CAJA ELECTRICA GANICA</v>
          </cell>
        </row>
        <row r="270">
          <cell r="G270" t="str">
            <v>TOMAS ELECTRICOS GANICA</v>
          </cell>
        </row>
        <row r="271">
          <cell r="G271" t="str">
            <v>PLAFON  EXE</v>
          </cell>
        </row>
        <row r="272">
          <cell r="G272" t="str">
            <v>CAJA PARA CONTADOR MONOFASICO</v>
          </cell>
        </row>
        <row r="273">
          <cell r="G273" t="str">
            <v>ADAPTADOR TERMINAL ELEC. 1 1/2"</v>
          </cell>
        </row>
        <row r="274">
          <cell r="G274" t="str">
            <v>ADAPTADOR TERMINAL ELEC. 1 1/4"</v>
          </cell>
        </row>
        <row r="275">
          <cell r="G275" t="str">
            <v>ADAPTADOR TERMINAL ELEC. 1"</v>
          </cell>
        </row>
        <row r="276">
          <cell r="G276" t="str">
            <v>ADAPTADOR TERMINAL ELEC. 1/2"</v>
          </cell>
        </row>
        <row r="277">
          <cell r="G277" t="str">
            <v>ADAPTADOR TERMINAL ELEC. 2"</v>
          </cell>
        </row>
        <row r="278">
          <cell r="G278" t="str">
            <v>ADAPTADOR TERMINAL ELEC. 3"</v>
          </cell>
        </row>
        <row r="279">
          <cell r="G279" t="str">
            <v>ADAPTADOR TERMINAL ELEC. 3/4"</v>
          </cell>
        </row>
        <row r="280">
          <cell r="G280" t="str">
            <v>CAJA DOBLE ELEC. (107*107*48mm)</v>
          </cell>
        </row>
        <row r="281">
          <cell r="G281" t="str">
            <v>CAJA OCTAGONAL ELEC. (100*100*47mm)</v>
          </cell>
        </row>
        <row r="282">
          <cell r="G282" t="str">
            <v>CAJA SENCILLA ELEC. (103*60*45mm)</v>
          </cell>
        </row>
        <row r="283">
          <cell r="G283" t="str">
            <v>CONDUFLEX VERDE SIN CABLE GUIA 1 1/4"</v>
          </cell>
        </row>
        <row r="284">
          <cell r="G284" t="str">
            <v>CONDUFLEX VERDE SIN CABLE GUIA 1"</v>
          </cell>
        </row>
        <row r="285">
          <cell r="G285" t="str">
            <v>CONDUFLEX VERDE SIN CABLE GUIA 1/2"</v>
          </cell>
        </row>
        <row r="286">
          <cell r="G286" t="str">
            <v>CONDUFLEX VERDE SIN CABLE GUIA 3/4"</v>
          </cell>
        </row>
        <row r="287">
          <cell r="G287" t="str">
            <v>CURVAS 90° ELECTRICA DE 1 1/2"</v>
          </cell>
        </row>
        <row r="288">
          <cell r="G288" t="str">
            <v>CURVAS 90° ELECTRICA DE 1 1/4"</v>
          </cell>
        </row>
        <row r="289">
          <cell r="G289" t="str">
            <v>CURVAS 90° ELECTRICA DE 1"</v>
          </cell>
        </row>
        <row r="290">
          <cell r="G290" t="str">
            <v>CURVAS 90° ELECTRICA DE 1/2"</v>
          </cell>
        </row>
        <row r="291">
          <cell r="G291" t="str">
            <v>CURVAS 90° ELECTRICA DE 2"</v>
          </cell>
        </row>
        <row r="292">
          <cell r="G292" t="str">
            <v>CURVAS 90° ELECTRICA DE 3/4"</v>
          </cell>
        </row>
        <row r="293">
          <cell r="G293" t="str">
            <v>SUPLEMENTO ELEC. (107*107mm)</v>
          </cell>
        </row>
        <row r="294">
          <cell r="G294" t="str">
            <v>TAPA DOBLE ELEC. (107*107mm)</v>
          </cell>
        </row>
        <row r="295">
          <cell r="G295" t="str">
            <v>TUBERIA ELECTRICA PARA PLACA D= 1 1/2" * 3M</v>
          </cell>
        </row>
        <row r="296">
          <cell r="G296" t="str">
            <v>TUBERIA ELECTRICA PARA PLACA D= 1 1/4" * 3M</v>
          </cell>
        </row>
        <row r="297">
          <cell r="G297" t="str">
            <v>TUBERIA ELECTRICA PARA PLACA D= 1" * 3M</v>
          </cell>
        </row>
        <row r="298">
          <cell r="G298" t="str">
            <v>TUBERIA ELECTRICA PARA PLACA D= 1/2" * 3M</v>
          </cell>
        </row>
        <row r="299">
          <cell r="G299" t="str">
            <v>TUBERIA ELECTRICA PARA PLACA D= 2" * 3M</v>
          </cell>
        </row>
        <row r="300">
          <cell r="G300" t="str">
            <v>TUBERIA ELECTRICA PARA PLACA D= 3/4" * 3M</v>
          </cell>
        </row>
        <row r="301">
          <cell r="G301" t="str">
            <v>UNION ELECTRICA DE 1"</v>
          </cell>
        </row>
        <row r="302">
          <cell r="G302" t="str">
            <v>UNION ELECTRICA DE 1/2"</v>
          </cell>
        </row>
        <row r="303">
          <cell r="G303" t="str">
            <v>UNION ELECTRICA DE 3/4"</v>
          </cell>
        </row>
        <row r="304">
          <cell r="G304" t="str">
            <v xml:space="preserve">GRIFERIA Y OTROS CONSTRUCCION </v>
          </cell>
        </row>
        <row r="305">
          <cell r="G305" t="str">
            <v>CINTA SELLANTE PREMIUM PARA ROSCAS 12mm*12m</v>
          </cell>
        </row>
        <row r="306">
          <cell r="G306" t="str">
            <v>CINTA SELLANTE PREMIUM PARA ROSCAS 18mm*20m</v>
          </cell>
        </row>
        <row r="307">
          <cell r="G307" t="str">
            <v>COMBO SANITARIO BLANCO</v>
          </cell>
        </row>
        <row r="308">
          <cell r="G308" t="str">
            <v>DUCHA (Blanco)</v>
          </cell>
        </row>
        <row r="309">
          <cell r="G309" t="str">
            <v>DUCHA CON LLAVE</v>
          </cell>
        </row>
        <row r="310">
          <cell r="G310" t="str">
            <v>GRIFO ALTO COCINA (Blanco)</v>
          </cell>
        </row>
        <row r="311">
          <cell r="G311" t="str">
            <v>GRIFO ALTO COCINA (Cierre Ceramico)</v>
          </cell>
        </row>
        <row r="312">
          <cell r="G312" t="str">
            <v>GRIFO ALTO COCINA (Cromo)</v>
          </cell>
        </row>
        <row r="313">
          <cell r="G313" t="str">
            <v>GRIFO ALTO LAVAMANOS (Blanco)</v>
          </cell>
        </row>
        <row r="314">
          <cell r="G314" t="str">
            <v>GRIFO ALTO LAVAMANOS (Cromo Cierre Ceramico)</v>
          </cell>
        </row>
        <row r="315">
          <cell r="G315" t="str">
            <v>GRIFO BAJO LAVAMANOS (Blanco)</v>
          </cell>
        </row>
        <row r="316">
          <cell r="G316" t="str">
            <v>GRIFO LAVADERO (Blanco)</v>
          </cell>
        </row>
        <row r="317">
          <cell r="G317" t="str">
            <v>LAVAPLATOS EN ACERO 60*40 CON LLAVE TERMINAL</v>
          </cell>
        </row>
        <row r="318">
          <cell r="G318" t="str">
            <v>LLAVE DE PASO</v>
          </cell>
        </row>
        <row r="319">
          <cell r="G319" t="str">
            <v>LLAVE TERMINAL</v>
          </cell>
        </row>
        <row r="320">
          <cell r="G320" t="str">
            <v xml:space="preserve">ACABADOS CONSTRUCCION </v>
          </cell>
        </row>
        <row r="321">
          <cell r="G321" t="str">
            <v>CUÑETE ESTUCO PLASTICO</v>
          </cell>
        </row>
        <row r="322">
          <cell r="G322" t="str">
            <v>CUÑETE PINTURA VINILTEX TIPO 1</v>
          </cell>
        </row>
        <row r="323">
          <cell r="G323" t="str">
            <v xml:space="preserve">PERFIL DE ALUMINIO </v>
          </cell>
        </row>
        <row r="324">
          <cell r="G324" t="str">
            <v>VIDRIOS DE 4MM - CORRUGADO CLARO</v>
          </cell>
        </row>
        <row r="325">
          <cell r="G325" t="str">
            <v>VIDRIOS DE 4MM - TRANSPARENTE LISO</v>
          </cell>
        </row>
        <row r="326">
          <cell r="G326" t="str">
            <v>ANTICORROSIVO NEGRO BLER</v>
          </cell>
        </row>
        <row r="327">
          <cell r="G327" t="str">
            <v>ANTICORROSIVO NEGRO</v>
          </cell>
        </row>
        <row r="328">
          <cell r="G328" t="str">
            <v>PINTURA PARA EXTERIORES Corasa * 4.1 Galon</v>
          </cell>
        </row>
        <row r="329">
          <cell r="G329" t="str">
            <v>TUBERIAS NOVAFORT ALCANTARILLADO</v>
          </cell>
        </row>
        <row r="330">
          <cell r="G330" t="str">
            <v xml:space="preserve">TUBO NOVAFORT DE 4" (110mm) * 6M </v>
          </cell>
        </row>
        <row r="331">
          <cell r="G331" t="str">
            <v>TUBO NOVAFORT DE 6" (160mm) * 6M</v>
          </cell>
        </row>
        <row r="332">
          <cell r="G332" t="str">
            <v>TUBO NOVAFORT DE 8" (2000mm) * 6M</v>
          </cell>
        </row>
        <row r="333">
          <cell r="G333" t="str">
            <v>TUBO NOVAFORT DE 10" (250mm) * 6M</v>
          </cell>
        </row>
        <row r="334">
          <cell r="G334" t="str">
            <v>TUBO NOVAFORT DE 12" (315mm) * 6M</v>
          </cell>
        </row>
        <row r="335">
          <cell r="G335" t="str">
            <v>TUBO NOVAFORT DE 14" (355mm) * 6M</v>
          </cell>
        </row>
        <row r="336">
          <cell r="G336" t="str">
            <v>TUBO NOVAFORT DE 16" (400 mm) * 6M</v>
          </cell>
        </row>
        <row r="337">
          <cell r="G337" t="str">
            <v>TUBO NOVAFORT DE 18" (450mm) * 6M</v>
          </cell>
        </row>
        <row r="338">
          <cell r="G338" t="str">
            <v>TUBO NOVAFORT DE 20" (500mm)* 6M</v>
          </cell>
        </row>
        <row r="339">
          <cell r="G339" t="str">
            <v>TUBO NOVAFORT DE 24" * 6.5M</v>
          </cell>
        </row>
        <row r="340">
          <cell r="G340" t="str">
            <v>TUBO NOVAFORT DE 27" * 6.5M</v>
          </cell>
        </row>
        <row r="341">
          <cell r="G341" t="str">
            <v>TUBO NOVAFORT DE 30" * 6.5M</v>
          </cell>
        </row>
        <row r="342">
          <cell r="G342" t="str">
            <v>TUBO NOVAFORT DE 33" * 6.5M</v>
          </cell>
        </row>
        <row r="343">
          <cell r="G343" t="str">
            <v>TUBO NOVAFORT DE 36" * 6.5M</v>
          </cell>
        </row>
        <row r="344">
          <cell r="G344" t="str">
            <v>TUBO NOVAFORT DE 39" * 6.5M</v>
          </cell>
        </row>
        <row r="345">
          <cell r="G345" t="str">
            <v>TUBO NOVAFORT DE 42" * 6.5M</v>
          </cell>
        </row>
        <row r="346">
          <cell r="G346" t="str">
            <v>ACCESORIOS PARA TUBERIA NOVAFORT ALC</v>
          </cell>
        </row>
        <row r="347">
          <cell r="G347" t="str">
            <v>CODOS  45° NOVAFORT 110mm</v>
          </cell>
        </row>
        <row r="348">
          <cell r="G348" t="str">
            <v>CODOS  45° NOVAFORT 160mm</v>
          </cell>
        </row>
        <row r="349">
          <cell r="G349" t="str">
            <v>CODOS  45° NOVAFORT 200mm</v>
          </cell>
        </row>
        <row r="350">
          <cell r="G350" t="str">
            <v>CODOS  45° NOVAFORT 250mm</v>
          </cell>
        </row>
        <row r="351">
          <cell r="G351" t="str">
            <v>CODOS  45° NOVAFORT 315mm</v>
          </cell>
        </row>
        <row r="352">
          <cell r="G352" t="str">
            <v>CODOS  90° NOVAFORT 110mm</v>
          </cell>
        </row>
        <row r="353">
          <cell r="G353" t="str">
            <v>CODOS  90° NOVAFORT 160mm</v>
          </cell>
        </row>
        <row r="354">
          <cell r="G354" t="str">
            <v>CODOS  90° NOVAFORT 200mm</v>
          </cell>
        </row>
        <row r="355">
          <cell r="G355" t="str">
            <v>CODOS  90° NOVAFORT 250mm</v>
          </cell>
        </row>
        <row r="356">
          <cell r="G356" t="str">
            <v>CODOS  90° NOVAFORT 315mm</v>
          </cell>
        </row>
        <row r="357">
          <cell r="G357" t="str">
            <v>CODOS  90° NOVAFORT 355mm</v>
          </cell>
        </row>
        <row r="358">
          <cell r="G358" t="str">
            <v>CODOS  90° NOVAFORT 400mm</v>
          </cell>
        </row>
        <row r="359">
          <cell r="G359" t="str">
            <v>CODOS  90° NOVAFORT 450mm</v>
          </cell>
        </row>
        <row r="360">
          <cell r="G360" t="str">
            <v>CODOS  90° NOVAFORT 500mm</v>
          </cell>
        </row>
        <row r="361">
          <cell r="G361" t="str">
            <v>CONEXIONES 110mm</v>
          </cell>
        </row>
        <row r="362">
          <cell r="G362" t="str">
            <v>CONEXIONES 160mm</v>
          </cell>
        </row>
        <row r="363">
          <cell r="G363" t="str">
            <v>CONEXIONES 200mm</v>
          </cell>
        </row>
        <row r="364">
          <cell r="G364" t="str">
            <v>CONEXIONES 24"</v>
          </cell>
        </row>
        <row r="365">
          <cell r="G365" t="str">
            <v>CONEXIONES 250mm</v>
          </cell>
        </row>
        <row r="366">
          <cell r="G366" t="str">
            <v>CONEXIONES 27"</v>
          </cell>
        </row>
        <row r="367">
          <cell r="G367" t="str">
            <v>CONEXIONES 30"</v>
          </cell>
        </row>
        <row r="368">
          <cell r="G368" t="str">
            <v>CONEXIONES 315mm</v>
          </cell>
        </row>
        <row r="369">
          <cell r="G369" t="str">
            <v>CONEXIONES 33"</v>
          </cell>
        </row>
        <row r="370">
          <cell r="G370" t="str">
            <v>CONEXIONES 355mm</v>
          </cell>
        </row>
        <row r="371">
          <cell r="G371" t="str">
            <v>CONEXIONES 36"</v>
          </cell>
        </row>
        <row r="372">
          <cell r="G372" t="str">
            <v>CONEXIONES 39"</v>
          </cell>
        </row>
        <row r="373">
          <cell r="G373" t="str">
            <v>CONEXIONES 400mm</v>
          </cell>
        </row>
        <row r="374">
          <cell r="G374" t="str">
            <v>CONEXIONES 42"</v>
          </cell>
        </row>
        <row r="375">
          <cell r="G375" t="str">
            <v>CONEXIONES 450mm</v>
          </cell>
        </row>
        <row r="376">
          <cell r="G376" t="str">
            <v>CONEXIONES 500mm</v>
          </cell>
        </row>
        <row r="377">
          <cell r="G377" t="str">
            <v>HIDROSELLO TUB. NOV. 110mm</v>
          </cell>
        </row>
        <row r="378">
          <cell r="G378" t="str">
            <v>HIDROSELLO TUB. NOV. 160mm</v>
          </cell>
        </row>
        <row r="379">
          <cell r="G379" t="str">
            <v>HIDROSELLO TUB. NOV. 200mm</v>
          </cell>
        </row>
        <row r="380">
          <cell r="G380" t="str">
            <v>HIDROSELLO TUB. NOV. 24"</v>
          </cell>
        </row>
        <row r="381">
          <cell r="G381" t="str">
            <v>HIDROSELLO TUB. NOV. 250mm</v>
          </cell>
        </row>
        <row r="382">
          <cell r="G382" t="str">
            <v>HIDROSELLO TUB. NOV. 27"</v>
          </cell>
        </row>
        <row r="383">
          <cell r="G383" t="str">
            <v>HIDROSELLO TUB. NOV. 30"</v>
          </cell>
        </row>
        <row r="384">
          <cell r="G384" t="str">
            <v>HIDROSELLO TUB. NOV. 315mm</v>
          </cell>
        </row>
        <row r="385">
          <cell r="G385" t="str">
            <v>HIDROSELLO TUB. NOV. 33"</v>
          </cell>
        </row>
        <row r="386">
          <cell r="G386" t="str">
            <v>HIDROSELLO TUB. NOV. 355mm</v>
          </cell>
        </row>
        <row r="387">
          <cell r="G387" t="str">
            <v>HIDROSELLO TUB. NOV. 36"</v>
          </cell>
        </row>
        <row r="388">
          <cell r="G388" t="str">
            <v>HIDROSELLO TUB. NOV. 39"</v>
          </cell>
        </row>
        <row r="389">
          <cell r="G389" t="str">
            <v>HIDROSELLO TUB. NOV. 400mm</v>
          </cell>
        </row>
        <row r="390">
          <cell r="G390" t="str">
            <v>HIDROSELLO TUB. NOV. 42"</v>
          </cell>
        </row>
        <row r="391">
          <cell r="G391" t="str">
            <v>HIDROSELLO TUB. NOV. 450mm</v>
          </cell>
        </row>
        <row r="392">
          <cell r="G392" t="str">
            <v>HIDROSELLO TUB. NOV. 500mm</v>
          </cell>
        </row>
        <row r="393">
          <cell r="G393" t="str">
            <v>LUBRICANTE TUBO * 500G</v>
          </cell>
        </row>
        <row r="394">
          <cell r="G394" t="str">
            <v>ACCESORIOS NOVAFORT CONEXIÓN DOMICILIARIA ALC</v>
          </cell>
        </row>
        <row r="395">
          <cell r="G395" t="str">
            <v>ABRAZADERA INOX PARA SILLA YEE ó TEE 160mm</v>
          </cell>
        </row>
        <row r="396">
          <cell r="G396" t="str">
            <v>ABRAZADERA INOX PARA SILLA YEE ó TEE 200mm</v>
          </cell>
        </row>
        <row r="397">
          <cell r="G397" t="str">
            <v>ABRAZADERA INOX PARA SILLA YEE ó TEE 250mm</v>
          </cell>
        </row>
        <row r="398">
          <cell r="G398" t="str">
            <v>ABRAZADERA INOX PARA SILLA YEE ó TEE 315mm</v>
          </cell>
        </row>
        <row r="399">
          <cell r="G399" t="str">
            <v>HIDROSELLO SILLA YEE O TEE 160*110mm</v>
          </cell>
        </row>
        <row r="400">
          <cell r="G400" t="str">
            <v>HIDROSELLO SILLA YEE O TEE 200*110mm</v>
          </cell>
        </row>
        <row r="401">
          <cell r="G401" t="str">
            <v>HIDROSELLO SILLA YEE O TEE 200*160mm</v>
          </cell>
        </row>
        <row r="402">
          <cell r="G402" t="str">
            <v>HIDROSELLO SILLA YEE O TEE 250*110mm</v>
          </cell>
        </row>
        <row r="403">
          <cell r="G403" t="str">
            <v>HIDROSELLO SILLA YEE O TEE 250*160mm</v>
          </cell>
        </row>
        <row r="404">
          <cell r="G404" t="str">
            <v>HIDROSELLO SILLA YEE O TEE 315*110mm</v>
          </cell>
        </row>
        <row r="405">
          <cell r="G405" t="str">
            <v>HIDROSELLO SILLA YEE O TEE 315*160mm</v>
          </cell>
        </row>
        <row r="406">
          <cell r="G406" t="str">
            <v>KIT SILLA YEE ó TEE 160*110mm (Incluye Silla, 2 Zunchos y 1 Hidrosello)</v>
          </cell>
        </row>
        <row r="407">
          <cell r="G407" t="str">
            <v>KIT SILLA YEE ó TEE 200*110mm (Incluye Silla, 2 Zunchos y 1 Hidrosello)</v>
          </cell>
        </row>
        <row r="408">
          <cell r="G408" t="str">
            <v>KIT SILLA YEE ó TEE 200*160mm (Incluye Silla, 2 Zunchos y 1 Hidrosello)</v>
          </cell>
        </row>
        <row r="409">
          <cell r="G409" t="str">
            <v>KIT SILLA YEE ó TEE 250*110mm (Incluye Silla, 2 Zunchos y 1 Hidrosello)</v>
          </cell>
        </row>
        <row r="410">
          <cell r="G410" t="str">
            <v>KIT SILLA YEE ó TEE 250*160mm (Incluye Silla, 2 Zunchos y 1 Hidrosello)</v>
          </cell>
        </row>
        <row r="411">
          <cell r="G411" t="str">
            <v>KIT SILLA YEE ó TEE 315*110mm (Incluye Silla, 2 Zunchos y 1 Hidrosello)</v>
          </cell>
        </row>
        <row r="412">
          <cell r="G412" t="str">
            <v>KIT SILLA YEE ó TEE 315*160mm (Incluye Silla, 2 Zunchos y 1 Hidrosello)</v>
          </cell>
        </row>
        <row r="413">
          <cell r="G413" t="str">
            <v>SIKAFLEX 2-21 (Blanco ó Negro) *300g</v>
          </cell>
        </row>
        <row r="414">
          <cell r="G414" t="str">
            <v>SILLA TEE 160*160mm</v>
          </cell>
        </row>
        <row r="415">
          <cell r="G415" t="str">
            <v>SILLA TEE 24"*160mm</v>
          </cell>
        </row>
        <row r="416">
          <cell r="G416" t="str">
            <v>SILLA TEE 400*160mm</v>
          </cell>
        </row>
        <row r="417">
          <cell r="G417" t="str">
            <v>SILLA TEE ó YEE 200*160mm</v>
          </cell>
        </row>
        <row r="418">
          <cell r="G418" t="str">
            <v>SILLA TEE ó YEE 250*160mm</v>
          </cell>
        </row>
        <row r="419">
          <cell r="G419" t="str">
            <v>SILLA TEE ó YEE 315*160mm</v>
          </cell>
        </row>
        <row r="420">
          <cell r="G420" t="str">
            <v>SILLA TEE ó YEE 355*160mm</v>
          </cell>
        </row>
        <row r="421">
          <cell r="G421" t="str">
            <v>SILLA TEE ó YEE 450*160mm</v>
          </cell>
        </row>
        <row r="422">
          <cell r="G422" t="str">
            <v>SILLA TEE ó YEE 500*160mm</v>
          </cell>
        </row>
        <row r="423">
          <cell r="G423" t="str">
            <v>SILLA YEE 24"*160mm</v>
          </cell>
        </row>
        <row r="424">
          <cell r="G424" t="str">
            <v>SILLA YEE 27"*160mm</v>
          </cell>
        </row>
        <row r="425">
          <cell r="G425" t="str">
            <v>SILLA YEE 30"*160mm</v>
          </cell>
        </row>
        <row r="426">
          <cell r="G426" t="str">
            <v>SILLA YEE 33"*160mm</v>
          </cell>
        </row>
        <row r="427">
          <cell r="G427" t="str">
            <v>SILLA YEE 36"*160mm</v>
          </cell>
        </row>
        <row r="428">
          <cell r="G428" t="str">
            <v>SILLA YEE 400*160mm</v>
          </cell>
        </row>
        <row r="429">
          <cell r="G429" t="str">
            <v>MADERAS</v>
          </cell>
        </row>
        <row r="430">
          <cell r="G430" t="str">
            <v>TABLA DE 1M * 3M DE LARGO_ORDINARIA</v>
          </cell>
        </row>
        <row r="431">
          <cell r="G431" t="str">
            <v>TABLA DE 1M * 3M DE LARGO_SAPAN</v>
          </cell>
        </row>
        <row r="432">
          <cell r="G432" t="str">
            <v>TABLA DE 1M * 3M DE LARGO_MOCRO</v>
          </cell>
        </row>
        <row r="433">
          <cell r="G433" t="str">
            <v>TABLA DE A:10CM * L:3M ORDINARIA</v>
          </cell>
        </row>
        <row r="434">
          <cell r="G434" t="str">
            <v>TABLA DE A:10CM * L:3M SAPAN</v>
          </cell>
        </row>
        <row r="435">
          <cell r="G435" t="str">
            <v>TABLA DE A:10CM * L:3M MONCRO</v>
          </cell>
        </row>
        <row r="436">
          <cell r="G436" t="str">
            <v>TABLA DE A:15CM * L:3M ORDINARIA</v>
          </cell>
        </row>
        <row r="437">
          <cell r="G437" t="str">
            <v>TABLA DE A:15CM * L:3M SAPAN</v>
          </cell>
        </row>
        <row r="438">
          <cell r="G438" t="str">
            <v>TABLA DE A:15CM * L:3M MONCRO</v>
          </cell>
        </row>
        <row r="439">
          <cell r="G439" t="str">
            <v>TABLA DE A:20CM * L:3M ORDINARIA</v>
          </cell>
        </row>
        <row r="440">
          <cell r="G440" t="str">
            <v>TABLA DE A:20CM * L:3M SAPAN</v>
          </cell>
        </row>
        <row r="441">
          <cell r="G441" t="str">
            <v>TABLA DE A:20CM * L:3M MONCRO</v>
          </cell>
        </row>
        <row r="442">
          <cell r="G442" t="str">
            <v>TABLA DE A:25CM * L:3M ORDINARIA</v>
          </cell>
        </row>
        <row r="443">
          <cell r="G443" t="str">
            <v>TABLA DE A:25CM * L:3M SAPAN</v>
          </cell>
        </row>
        <row r="444">
          <cell r="G444" t="str">
            <v>TABLA DE A:25CM * L:3M MONCRO</v>
          </cell>
        </row>
        <row r="445">
          <cell r="G445" t="str">
            <v>TABLA DE A:30CM * L:3M ORDINARIA</v>
          </cell>
        </row>
        <row r="446">
          <cell r="G446" t="str">
            <v>TABLA DE A:30CM * L:3M SAPAN</v>
          </cell>
        </row>
        <row r="447">
          <cell r="G447" t="str">
            <v>TABLA DE A:30CM * L:3M MONCRO</v>
          </cell>
        </row>
        <row r="448">
          <cell r="G448" t="str">
            <v>VIGA DE 9*15*6M SAPAN</v>
          </cell>
        </row>
        <row r="449">
          <cell r="G449" t="str">
            <v>TABLA DE 3M*20 CM MONCRO</v>
          </cell>
        </row>
        <row r="450">
          <cell r="G450" t="str">
            <v>TABLA DE 3M*20 CM ORDINARIA</v>
          </cell>
        </row>
        <row r="451">
          <cell r="G451" t="str">
            <v>TABLA DE 3M*20 CM SAPAN</v>
          </cell>
        </row>
        <row r="452">
          <cell r="G452" t="str">
            <v>VARETA 9*5- SAPAN DE 3M</v>
          </cell>
        </row>
        <row r="453">
          <cell r="G453" t="str">
            <v>VIGA 12X1X2 - 3 MTS</v>
          </cell>
        </row>
        <row r="454">
          <cell r="G454" t="str">
            <v>VIGA 6 MTS 9X18 - ZAPAN</v>
          </cell>
        </row>
        <row r="455">
          <cell r="G455" t="str">
            <v>VIGA EN MADERA 15*15*3M sapan</v>
          </cell>
        </row>
        <row r="456">
          <cell r="G456" t="str">
            <v>VIGA EN MADERA 15*15*3M pino</v>
          </cell>
        </row>
        <row r="457">
          <cell r="G457" t="str">
            <v>COLUMNA EN MADERA 15*15*3m SAPAN</v>
          </cell>
        </row>
        <row r="458">
          <cell r="G458" t="str">
            <v>COLUMNA EN MADERA 15*15*3m PINO</v>
          </cell>
        </row>
        <row r="459">
          <cell r="G459" t="str">
            <v>CUBIERTAS</v>
          </cell>
        </row>
        <row r="460">
          <cell r="G460" t="str">
            <v>LACA</v>
          </cell>
        </row>
        <row r="461">
          <cell r="G461" t="str">
            <v>MACHIMBRE DE PINO</v>
          </cell>
        </row>
        <row r="462">
          <cell r="G462" t="str">
            <v>MACHIMBRE DE SAPAN</v>
          </cell>
        </row>
        <row r="463">
          <cell r="G463" t="str">
            <v>TEJA DE BARRO ESPAÑOLETA</v>
          </cell>
        </row>
        <row r="464">
          <cell r="G464" t="str">
            <v>TEJA DE BARRO GUAYABAL</v>
          </cell>
        </row>
        <row r="465">
          <cell r="G465" t="str">
            <v>TEJA DE ETERNIT 4 (1.20M)</v>
          </cell>
        </row>
        <row r="466">
          <cell r="G466" t="str">
            <v>TEJA DE ETERNIT 5 (1.50M)</v>
          </cell>
        </row>
        <row r="467">
          <cell r="G467" t="str">
            <v>TEJA DE ETERNIT 6 (1.80M)</v>
          </cell>
        </row>
        <row r="468">
          <cell r="G468" t="str">
            <v>TEJA DE ETERNIT 8 (2.40M)</v>
          </cell>
        </row>
        <row r="469">
          <cell r="G469" t="str">
            <v>TEJA DE ETERNIT 10 (3M)</v>
          </cell>
        </row>
        <row r="470">
          <cell r="G470" t="str">
            <v>TEJA M.T THERMOACUSTICA</v>
          </cell>
        </row>
        <row r="471">
          <cell r="G471" t="str">
            <v>TELA ASFALTICA CON ADH ROLLO * 20 MTS * 1M</v>
          </cell>
        </row>
        <row r="472">
          <cell r="G472" t="str">
            <v xml:space="preserve">ORNAMENTACION </v>
          </cell>
        </row>
        <row r="473">
          <cell r="G473" t="str">
            <v>PUERTA METALICA DE 1*2M CON MARCO CAL 20</v>
          </cell>
        </row>
        <row r="474">
          <cell r="G474" t="str">
            <v>PUERTA METALICA DE 0.8*2M CON MARCO CAL 20</v>
          </cell>
        </row>
        <row r="475">
          <cell r="G475" t="str">
            <v>PUERTA METALICA DE 0.7*2M CON MARCO CAL 20</v>
          </cell>
        </row>
        <row r="476">
          <cell r="G476" t="str">
            <v>PUERTA METALICA DE 1*2M CON MARCO CAL 18</v>
          </cell>
        </row>
        <row r="477">
          <cell r="G477" t="str">
            <v>PUERTA METALICA DE 0.8*2M CON MARCO CAL 18</v>
          </cell>
        </row>
        <row r="478">
          <cell r="G478" t="str">
            <v>PUERTA METALICA DE 0.7*2M CON MARCO CAL 18</v>
          </cell>
        </row>
        <row r="479">
          <cell r="G479" t="str">
            <v>VENTANA METALICA DE 1*1M SIN VIDRIO CAL 20 sin reja</v>
          </cell>
        </row>
        <row r="480">
          <cell r="G480" t="str">
            <v>VENTANA METALICA DE 1*1M SIN VIDRIO CAL 20 con reja</v>
          </cell>
        </row>
        <row r="481">
          <cell r="G481" t="str">
            <v>VENTANA METALICA DE 0.6*0.4M SIN VIDRIO CAL 20</v>
          </cell>
        </row>
        <row r="482">
          <cell r="G482" t="str">
            <v>LAMINA METALICA CALIBRE 20 (2*1M)</v>
          </cell>
        </row>
        <row r="483">
          <cell r="G483" t="str">
            <v>LAMINA METALICA CALIBRE 18 (2*1)</v>
          </cell>
        </row>
        <row r="484">
          <cell r="G484" t="str">
            <v xml:space="preserve">LAMINA METALICA 4*8 CALIBRE 18 (1.22*2.44M) </v>
          </cell>
        </row>
        <row r="485">
          <cell r="G485" t="str">
            <v>CANAL METALICO CAL 20 * 50 CM DE DESARROLLO CON ANTICORROSIVO</v>
          </cell>
        </row>
        <row r="486">
          <cell r="G486" t="str">
            <v>CANAL METALICO CON ANTICORROSIVO</v>
          </cell>
        </row>
        <row r="487">
          <cell r="G487" t="str">
            <v>BAJANTE METALICO CON ANTICORROSIVO</v>
          </cell>
        </row>
        <row r="488">
          <cell r="G488" t="str">
            <v>BAJANTE PLASTICO CUADRADO *3 M</v>
          </cell>
        </row>
        <row r="489">
          <cell r="G489" t="str">
            <v>BISAGRA DE 3" * 3"</v>
          </cell>
        </row>
        <row r="490">
          <cell r="G490" t="str">
            <v>----</v>
          </cell>
        </row>
        <row r="526">
          <cell r="G526" t="str">
            <v>MANO DE OBRA</v>
          </cell>
        </row>
        <row r="527">
          <cell r="G527" t="str">
            <v xml:space="preserve">AYUDANTES </v>
          </cell>
        </row>
        <row r="528">
          <cell r="G528" t="str">
            <v>CADENEROS</v>
          </cell>
        </row>
        <row r="529">
          <cell r="G529" t="str">
            <v>OFICIALES</v>
          </cell>
        </row>
        <row r="530">
          <cell r="G530" t="str">
            <v>TOPOGRAFOS</v>
          </cell>
        </row>
        <row r="531">
          <cell r="G531" t="str">
            <v xml:space="preserve">Ayudante </v>
          </cell>
        </row>
        <row r="532">
          <cell r="G532" t="str">
            <v>Oficial</v>
          </cell>
        </row>
        <row r="533">
          <cell r="G533" t="str">
            <v>Cuadrilla A</v>
          </cell>
        </row>
        <row r="534">
          <cell r="G534" t="str">
            <v>(1 ayud)</v>
          </cell>
        </row>
        <row r="535">
          <cell r="G535" t="str">
            <v>Cuadrilla B</v>
          </cell>
        </row>
        <row r="536">
          <cell r="G536" t="str">
            <v>(1 Ayud + 1 Of)</v>
          </cell>
        </row>
        <row r="537">
          <cell r="G537" t="str">
            <v>Cuadrilla C</v>
          </cell>
        </row>
        <row r="538">
          <cell r="G538" t="str">
            <v>(1 Ayud + 1 Of + 1 M)</v>
          </cell>
        </row>
        <row r="539">
          <cell r="G539" t="str">
            <v xml:space="preserve">Maestro </v>
          </cell>
        </row>
        <row r="540">
          <cell r="G540" t="str">
            <v>----</v>
          </cell>
        </row>
        <row r="545">
          <cell r="G545" t="str">
            <v>TRANSPORTES</v>
          </cell>
        </row>
        <row r="546">
          <cell r="G546" t="str">
            <v>ACERO</v>
          </cell>
        </row>
        <row r="547">
          <cell r="G547" t="str">
            <v>ARENA DE RIO</v>
          </cell>
        </row>
        <row r="548">
          <cell r="G548" t="str">
            <v>BLOQUE</v>
          </cell>
        </row>
        <row r="549">
          <cell r="G549" t="str">
            <v>CARROTANQUE DE AGUA</v>
          </cell>
        </row>
        <row r="550">
          <cell r="G550" t="str">
            <v>CEMENTO</v>
          </cell>
        </row>
        <row r="551">
          <cell r="G551" t="str">
            <v xml:space="preserve">MATERIAL SOBRANTE EN EXCAVACION </v>
          </cell>
        </row>
        <row r="552">
          <cell r="G552" t="str">
            <v>SUB BASE</v>
          </cell>
        </row>
        <row r="553">
          <cell r="G553" t="str">
            <v xml:space="preserve">Transporte </v>
          </cell>
        </row>
        <row r="554">
          <cell r="G554" t="str">
            <v xml:space="preserve">Transporte vidrios 7mm y accesorios </v>
          </cell>
        </row>
        <row r="555">
          <cell r="G555" t="str">
            <v xml:space="preserve">Transporte </v>
          </cell>
        </row>
        <row r="556">
          <cell r="G556" t="str">
            <v>Transporte modulo terminado</v>
          </cell>
        </row>
        <row r="557">
          <cell r="G557" t="str">
            <v>TRITURADO</v>
          </cell>
        </row>
        <row r="558">
          <cell r="G558" t="str">
            <v xml:space="preserve">PIEDRA RAJON </v>
          </cell>
        </row>
        <row r="559">
          <cell r="G559" t="str">
            <v>TUBERIA ALCANTARILLADO</v>
          </cell>
        </row>
        <row r="560">
          <cell r="G560" t="str">
            <v>----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-Gráfica-Apartada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IDADES DE OBRA "/>
      <sheetName val="PRESUPUEST0"/>
      <sheetName val="INDICE"/>
      <sheetName val="Equipo"/>
      <sheetName val="materiales"/>
      <sheetName val="otros"/>
      <sheetName val="200.1"/>
      <sheetName val="200.2"/>
      <sheetName val="201.3"/>
      <sheetName val="201.4"/>
      <sheetName val="201.7"/>
      <sheetName val="201.8"/>
      <sheetName val="201.9"/>
      <sheetName val="201.10"/>
      <sheetName val="201.11"/>
      <sheetName val="201.12"/>
      <sheetName val="201.15"/>
      <sheetName val="201.16"/>
      <sheetName val="210.1.1"/>
      <sheetName val="210.1.2"/>
      <sheetName val="210.2.1"/>
      <sheetName val="210.2.2"/>
      <sheetName val="210.2.3"/>
      <sheetName val="210.2.4"/>
      <sheetName val="211.1"/>
      <sheetName val="211.1.P1"/>
      <sheetName val="220"/>
      <sheetName val="221.1"/>
      <sheetName val="221.2"/>
      <sheetName val="230.1"/>
      <sheetName val="230.2"/>
      <sheetName val="231.1"/>
      <sheetName val="232.1"/>
      <sheetName val="310.1"/>
      <sheetName val="311.1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343.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 "/>
      <sheetName val="441.2"/>
      <sheetName val="441.3"/>
      <sheetName val="441.4"/>
      <sheetName val="450.1"/>
      <sheetName val="450.2 COMPRADA"/>
      <sheetName val="450.3 COMPRADA"/>
      <sheetName val="450.9"/>
      <sheetName val="450.9P"/>
      <sheetName val="450.1.1 COMPRADA"/>
      <sheetName val="450.1.2 COMPRADA"/>
      <sheetName val="451.1 COMPRADA"/>
      <sheetName val="451.2 COMPRADA "/>
      <sheetName val="451.3 COMPRADA  "/>
      <sheetName val="451.4 "/>
      <sheetName val="452.1 COMPRADA"/>
      <sheetName val="452.2 COMPRADA"/>
      <sheetName val="452.3 COMPRADA"/>
      <sheetName val="452.4 COMPRADA"/>
      <sheetName val="453.1"/>
      <sheetName val="460.1"/>
      <sheetName val="461.1"/>
      <sheetName val="461.2"/>
      <sheetName val="462.1.1"/>
      <sheetName val="462.1.2"/>
      <sheetName val="464.1 "/>
      <sheetName val="464.1P"/>
      <sheetName val="464.2"/>
      <sheetName val="464.3"/>
      <sheetName val="464.4"/>
      <sheetName val="465.1"/>
      <sheetName val="466.1"/>
      <sheetName val="466.2"/>
      <sheetName val="500"/>
      <sheetName val="510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1.1"/>
      <sheetName val="621.2"/>
      <sheetName val="622.1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7"/>
      <sheetName val="631P BOLSACRETO"/>
      <sheetName val="632.1"/>
      <sheetName val="640.1"/>
      <sheetName val="640.2"/>
      <sheetName val="641.1"/>
      <sheetName val="642.1"/>
      <sheetName val="642.2"/>
      <sheetName val="650.1"/>
      <sheetName val="650.2"/>
      <sheetName val="650.3"/>
      <sheetName val="650.4"/>
      <sheetName val="660.1"/>
      <sheetName val="660.2"/>
      <sheetName val="660.3"/>
      <sheetName val="661 TIPO 1"/>
      <sheetName val="661 TIPO 2"/>
      <sheetName val="661 OTRO"/>
      <sheetName val="662.1"/>
      <sheetName val="670.1"/>
      <sheetName val="670.2"/>
      <sheetName val="671.1"/>
      <sheetName val="672.1"/>
      <sheetName val="673.1"/>
      <sheetName val="673.2"/>
      <sheetName val="673.3"/>
      <sheetName val="673.4P"/>
      <sheetName val="674.1"/>
      <sheetName val="674.2"/>
      <sheetName val="680.1"/>
      <sheetName val="680.2"/>
      <sheetName val="680.3"/>
      <sheetName val="681.1"/>
      <sheetName val="682"/>
      <sheetName val="682.1"/>
      <sheetName val="690.1"/>
      <sheetName val="700.1"/>
      <sheetName val="700.2"/>
      <sheetName val="700.3"/>
      <sheetName val="700.4"/>
      <sheetName val="701.1"/>
      <sheetName val="701 P"/>
      <sheetName val="710.1.1"/>
      <sheetName val="710.1.1 (2)"/>
      <sheetName val="710.2"/>
      <sheetName val="710.1.3"/>
      <sheetName val="710.1.4"/>
      <sheetName val="710.1.5"/>
      <sheetName val="720"/>
      <sheetName val="730.1"/>
      <sheetName val="730.2"/>
      <sheetName val="730.3"/>
      <sheetName val="740.1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20P1"/>
      <sheetName val="900.1"/>
      <sheetName val="900.2"/>
      <sheetName val="900.3"/>
    </sheetNames>
    <sheetDataSet>
      <sheetData sheetId="0" refreshError="1"/>
      <sheetData sheetId="1" refreshError="1"/>
      <sheetData sheetId="2" refreshError="1">
        <row r="9">
          <cell r="A9">
            <v>200.1</v>
          </cell>
          <cell r="B9" t="str">
            <v>200-07</v>
          </cell>
          <cell r="D9" t="str">
            <v>DESMONTE Y LIMPIEZA: Desmonte y limpieza en bosque</v>
          </cell>
          <cell r="E9" t="str">
            <v>3.6.1.2.1</v>
          </cell>
          <cell r="F9" t="str">
            <v xml:space="preserve"> HA</v>
          </cell>
          <cell r="G9">
            <v>2599578</v>
          </cell>
        </row>
        <row r="10">
          <cell r="A10">
            <v>200.2</v>
          </cell>
          <cell r="B10" t="str">
            <v>200-07</v>
          </cell>
          <cell r="D10" t="str">
            <v>DESMONTE Y LIMPIEZA:Desmonte y limpieza en zonas no boscosas</v>
          </cell>
          <cell r="E10" t="str">
            <v>3.6.1.2.3</v>
          </cell>
          <cell r="F10" t="str">
            <v xml:space="preserve"> HA</v>
          </cell>
          <cell r="G10">
            <v>839232.66666666674</v>
          </cell>
        </row>
        <row r="11">
          <cell r="A11" t="str">
            <v>ARTICULO 201 - DEMOLICIÓN Y REMOCIÓN</v>
          </cell>
        </row>
        <row r="12">
          <cell r="A12">
            <v>201.3</v>
          </cell>
          <cell r="B12" t="str">
            <v>201-07</v>
          </cell>
          <cell r="D12" t="str">
            <v>DEMOLICIÓN Y REMOCIÓN:Demolicion de pavimentos rígidos, pisos, andenes y bordillos de concreto.</v>
          </cell>
          <cell r="E12" t="str">
            <v>3.6.1.3.33</v>
          </cell>
          <cell r="F12" t="str">
            <v>GL</v>
          </cell>
          <cell r="G12">
            <v>36133</v>
          </cell>
        </row>
        <row r="13">
          <cell r="A13">
            <v>201.4</v>
          </cell>
          <cell r="B13">
            <v>201.07</v>
          </cell>
          <cell r="D13" t="str">
            <v>DEMOLICIÓN Y REMOCIÓN:Demolicion de obstáculos</v>
          </cell>
          <cell r="F13" t="str">
            <v>GL</v>
          </cell>
          <cell r="G13">
            <v>65224</v>
          </cell>
        </row>
        <row r="14">
          <cell r="A14">
            <v>201.7</v>
          </cell>
          <cell r="B14" t="str">
            <v>201-07</v>
          </cell>
          <cell r="D14" t="str">
            <v>DEMOLICIÓN Y REMOCIÓN: Demolición de estructuras</v>
          </cell>
          <cell r="E14" t="str">
            <v xml:space="preserve">3.6.1.3.13  </v>
          </cell>
          <cell r="F14" t="str">
            <v>M³</v>
          </cell>
          <cell r="G14">
            <v>45567</v>
          </cell>
        </row>
        <row r="15">
          <cell r="A15" t="str">
            <v>201.8</v>
          </cell>
          <cell r="B15" t="str">
            <v>201-07</v>
          </cell>
          <cell r="D15" t="str">
            <v>DEMOLICIÓN Y REMOCIÓN: Demolición de pavimentos rígidos</v>
          </cell>
          <cell r="E15" t="str">
            <v>3.6.1.3.15</v>
          </cell>
          <cell r="F15" t="str">
            <v>M2</v>
          </cell>
          <cell r="G15">
            <v>15666</v>
          </cell>
        </row>
        <row r="16">
          <cell r="A16">
            <v>201.9</v>
          </cell>
          <cell r="B16" t="str">
            <v>201-07</v>
          </cell>
          <cell r="D16" t="str">
            <v>DEMOLICIÓN Y REMOCIÓN: Demolición de pisos y andenes de concreto</v>
          </cell>
          <cell r="E16" t="str">
            <v>3.6.1.3.33</v>
          </cell>
          <cell r="F16" t="str">
            <v>M²</v>
          </cell>
          <cell r="G16">
            <v>13941</v>
          </cell>
        </row>
        <row r="17">
          <cell r="A17" t="str">
            <v>201.10</v>
          </cell>
          <cell r="B17" t="str">
            <v>201.07</v>
          </cell>
          <cell r="D17" t="str">
            <v>DEMOLICIÓN Y REMOCIÓN:Demolicion de bordillos de concreto</v>
          </cell>
          <cell r="E17" t="str">
            <v>3.6.1.3.35</v>
          </cell>
          <cell r="F17" t="str">
            <v>M</v>
          </cell>
          <cell r="G17">
            <v>16059</v>
          </cell>
        </row>
        <row r="18">
          <cell r="A18" t="str">
            <v>201.11</v>
          </cell>
          <cell r="B18" t="str">
            <v>201-07</v>
          </cell>
          <cell r="D18" t="str">
            <v xml:space="preserve">DEMOLICIÓN Y REMOCIÓN:Desmontaje y traslado de estructuras metálicas. </v>
          </cell>
          <cell r="F18" t="str">
            <v>KG</v>
          </cell>
          <cell r="G18">
            <v>312</v>
          </cell>
        </row>
        <row r="19">
          <cell r="A19" t="str">
            <v>201.12</v>
          </cell>
          <cell r="B19" t="str">
            <v>201-07</v>
          </cell>
          <cell r="D19" t="str">
            <v xml:space="preserve">DEMOLICIÓN Y REMOCIÓN:Remocion de especies vegetales  </v>
          </cell>
          <cell r="E19" t="str">
            <v>3.6.1.3.47</v>
          </cell>
          <cell r="F19" t="str">
            <v>U</v>
          </cell>
          <cell r="G19">
            <v>388005</v>
          </cell>
        </row>
        <row r="20">
          <cell r="A20" t="str">
            <v>201.15</v>
          </cell>
          <cell r="B20" t="str">
            <v>201-07</v>
          </cell>
          <cell r="D20" t="str">
            <v>DEMOLICIÓN Y REMOCIÓN:Remocion de alcantarillas</v>
          </cell>
          <cell r="E20" t="str">
            <v>3.6.1.3</v>
          </cell>
          <cell r="F20" t="str">
            <v>ML</v>
          </cell>
          <cell r="G20">
            <v>33344</v>
          </cell>
        </row>
        <row r="21">
          <cell r="A21" t="str">
            <v>201.16</v>
          </cell>
          <cell r="B21" t="str">
            <v>201-07</v>
          </cell>
          <cell r="D21" t="str">
            <v xml:space="preserve">DEMOLICIÓN Y REMOCIÓN:Remocion de cercas de alambre   </v>
          </cell>
          <cell r="F21" t="str">
            <v>ML</v>
          </cell>
          <cell r="G21">
            <v>2866</v>
          </cell>
        </row>
        <row r="22">
          <cell r="A22" t="str">
            <v xml:space="preserve">ARTICULO 210 - EXCAVACIÓN DE LA EXPLANACIÓN, CANALES Y PRÉSTAMOS </v>
          </cell>
        </row>
        <row r="23">
          <cell r="A23" t="str">
            <v>210.1.1</v>
          </cell>
          <cell r="B23" t="str">
            <v>210-07</v>
          </cell>
          <cell r="D23" t="str">
            <v>EXCAVACIÓN  DE LA EXPLANACIÓN, CANALES Y PRÉSTAMOS: Excavación sin clasificar de la explanación y canales</v>
          </cell>
          <cell r="E23" t="str">
            <v xml:space="preserve">3.6.2.1.1 </v>
          </cell>
          <cell r="F23" t="str">
            <v>M³</v>
          </cell>
          <cell r="G23">
            <v>4781</v>
          </cell>
        </row>
        <row r="24">
          <cell r="A24" t="str">
            <v>210.1,2</v>
          </cell>
          <cell r="B24" t="str">
            <v>210-07</v>
          </cell>
          <cell r="D24" t="str">
            <v>EXCAVACIÓN DE LA EXPLANACIÓN, CANALES Y PRÉSTAMOS :Excavación sin clasificar de prestamos</v>
          </cell>
          <cell r="F24" t="str">
            <v>M³</v>
          </cell>
          <cell r="G24">
            <v>4929</v>
          </cell>
        </row>
        <row r="25">
          <cell r="A25" t="str">
            <v>210.2.1</v>
          </cell>
          <cell r="B25" t="str">
            <v>210-07</v>
          </cell>
          <cell r="D25" t="str">
            <v>EXCAVACIÓN  DE LA EXPLANACIÓN, CANALES Y PRÉSTAMOS: Excavación en roca de la explanación y canales</v>
          </cell>
          <cell r="E25" t="str">
            <v>3.6.2.1.3</v>
          </cell>
          <cell r="F25" t="str">
            <v>M³</v>
          </cell>
          <cell r="G25">
            <v>27032</v>
          </cell>
        </row>
        <row r="26">
          <cell r="A26" t="str">
            <v>210.2.2</v>
          </cell>
          <cell r="B26" t="str">
            <v>210-07</v>
          </cell>
          <cell r="D26" t="str">
            <v>EXCAVACIÓN DE LA EXPLANACIÓN, CANALES Y PRÉSTAMOS :Excavación en material común de la explanación y canales</v>
          </cell>
          <cell r="E26" t="str">
            <v>3.6.2.1.5</v>
          </cell>
          <cell r="F26" t="str">
            <v>M³</v>
          </cell>
          <cell r="G26">
            <v>4334</v>
          </cell>
        </row>
        <row r="27">
          <cell r="A27" t="str">
            <v>210.2.3</v>
          </cell>
          <cell r="B27" t="str">
            <v>210-07</v>
          </cell>
          <cell r="D27" t="str">
            <v>EXCAVACIÓN DE LA EXPLANACIÓN, CANALES Y PRÉSTAMOS :Excavación en roca de prestamos</v>
          </cell>
          <cell r="F27" t="str">
            <v>M³</v>
          </cell>
          <cell r="G27">
            <v>27032</v>
          </cell>
        </row>
        <row r="28">
          <cell r="A28" t="str">
            <v>210.2.4</v>
          </cell>
          <cell r="B28" t="str">
            <v>210-07</v>
          </cell>
          <cell r="D28" t="str">
            <v>EXCAVACIÓN DE LA EXPLANACIÓN, CANALES Y PRÉSTAMOS :Excavación en material común de prestamos</v>
          </cell>
          <cell r="F28" t="str">
            <v>M³</v>
          </cell>
          <cell r="G28">
            <v>4334</v>
          </cell>
        </row>
        <row r="29">
          <cell r="A29" t="str">
            <v xml:space="preserve">ARTICULO 211 - REMOCIÓN DE DERRUMBES </v>
          </cell>
        </row>
        <row r="30">
          <cell r="A30">
            <v>211.1</v>
          </cell>
          <cell r="B30" t="str">
            <v>211-07</v>
          </cell>
          <cell r="D30" t="str">
            <v>REMOCIÓN DE DERRUMBES:Remocion de derrumbes</v>
          </cell>
          <cell r="E30" t="str">
            <v xml:space="preserve">3.6.2.2.1  </v>
          </cell>
          <cell r="F30" t="str">
            <v>M³</v>
          </cell>
          <cell r="G30">
            <v>6594</v>
          </cell>
        </row>
        <row r="31">
          <cell r="A31" t="str">
            <v xml:space="preserve">ARTICULO 220 - TERRAPLENES </v>
          </cell>
        </row>
        <row r="32">
          <cell r="A32" t="str">
            <v>220.1</v>
          </cell>
          <cell r="B32" t="str">
            <v>220-07</v>
          </cell>
          <cell r="D32" t="str">
            <v>TERRAPLENES :Terraplenes</v>
          </cell>
          <cell r="E32" t="str">
            <v>3.6.2.3.1</v>
          </cell>
          <cell r="F32" t="str">
            <v>M³</v>
          </cell>
          <cell r="G32">
            <v>10446</v>
          </cell>
        </row>
        <row r="33">
          <cell r="A33" t="str">
            <v>ARTICULO 221 - PEDRAPLENES</v>
          </cell>
        </row>
        <row r="34">
          <cell r="A34" t="str">
            <v>221.1</v>
          </cell>
          <cell r="B34" t="str">
            <v>221-07</v>
          </cell>
          <cell r="D34" t="str">
            <v>PEDRAPLENES:Pedraplen compacto</v>
          </cell>
          <cell r="E34" t="str">
            <v>3.6.2.4.2</v>
          </cell>
          <cell r="F34" t="str">
            <v>M³</v>
          </cell>
          <cell r="G34">
            <v>13241</v>
          </cell>
        </row>
        <row r="35">
          <cell r="A35" t="str">
            <v>221.2</v>
          </cell>
          <cell r="B35" t="str">
            <v>221-07</v>
          </cell>
          <cell r="D35" t="str">
            <v>PEDRAPLENES:Pedraplen suelto</v>
          </cell>
          <cell r="E35" t="str">
            <v>3.6.2.4.1</v>
          </cell>
          <cell r="F35" t="str">
            <v>M³</v>
          </cell>
          <cell r="G35">
            <v>9530</v>
          </cell>
        </row>
        <row r="36">
          <cell r="A36" t="str">
            <v>ARTICULO 230 - MEJORAMIENTO DE LA SUBRASANTE</v>
          </cell>
        </row>
        <row r="37">
          <cell r="A37" t="str">
            <v>230.1</v>
          </cell>
          <cell r="B37" t="str">
            <v>230-07</v>
          </cell>
          <cell r="D37" t="str">
            <v>MEJORAMIENTO DE LA SUBRASANTE:Mejoramiento de la subrasante involucrando suelo existente</v>
          </cell>
          <cell r="E37" t="str">
            <v>3.6.2.5.1</v>
          </cell>
          <cell r="F37" t="str">
            <v>M²</v>
          </cell>
          <cell r="G37">
            <v>538</v>
          </cell>
        </row>
        <row r="38">
          <cell r="A38" t="str">
            <v>230.2</v>
          </cell>
          <cell r="B38" t="str">
            <v>230-07</v>
          </cell>
          <cell r="D38" t="str">
            <v>MEJORAMIENTO DE LA SUBRASANTE:Mejoramiento de la subrasante empleando únicamente material adicionado</v>
          </cell>
          <cell r="E38" t="str">
            <v>3.6.2.5.2</v>
          </cell>
          <cell r="F38" t="str">
            <v>M³</v>
          </cell>
          <cell r="G38">
            <v>12508</v>
          </cell>
        </row>
        <row r="39">
          <cell r="A39" t="str">
            <v>ARTICULO 231 - SEPARACIÓN DE SUELOS DE SUBRASANTE Y  CAPAS GRANULARES CON GEOTEXTIL</v>
          </cell>
        </row>
        <row r="40">
          <cell r="A40" t="str">
            <v xml:space="preserve">231.1 </v>
          </cell>
          <cell r="B40" t="str">
            <v>231-07</v>
          </cell>
          <cell r="D40" t="str">
            <v>SEPARACIÓN DE SUELOS DE SUBRASANTE Y  CAPAS GRANULARES CON GEOTEXTIL:Geotextil para separación de suelo de subrasante y capas granulares</v>
          </cell>
          <cell r="F40" t="str">
            <v>M²</v>
          </cell>
          <cell r="G40">
            <v>7088</v>
          </cell>
        </row>
        <row r="41">
          <cell r="A41" t="str">
            <v>ARTICULO 232 - ESTABILIZACIÓN DE SUELOS DE SUBRASANTE Y CAPAS GRANULARES CON GEOTEXTIL</v>
          </cell>
        </row>
        <row r="42">
          <cell r="A42" t="str">
            <v>232-1</v>
          </cell>
          <cell r="B42" t="str">
            <v>232-07</v>
          </cell>
          <cell r="D42" t="str">
            <v>ESTABILIZACIÓN DE SUELOS DE SUBRASANTE Y CAPAS GRANULARES CON GEOTEXTIL:Geotextil para estabilización de suelos de subrasante y capas granulares</v>
          </cell>
          <cell r="F42" t="str">
            <v>M²</v>
          </cell>
          <cell r="G42">
            <v>6084</v>
          </cell>
        </row>
        <row r="43">
          <cell r="A43" t="str">
            <v>ARTICULO 310 - CONFORMACIÓN DE LA CALZADA EXISTENTE</v>
          </cell>
        </row>
        <row r="44">
          <cell r="A44">
            <v>310.10000000000002</v>
          </cell>
          <cell r="B44" t="str">
            <v>310-07</v>
          </cell>
          <cell r="D44" t="str">
            <v>CONFORMACIÓN DE LA CALZADA EXISTENTE:Conformacion de la calzada existente</v>
          </cell>
          <cell r="E44" t="str">
            <v xml:space="preserve">3.6.3.1.1 </v>
          </cell>
          <cell r="F44" t="str">
            <v>M²</v>
          </cell>
          <cell r="G44">
            <v>630</v>
          </cell>
        </row>
        <row r="45">
          <cell r="A45" t="str">
            <v xml:space="preserve">ARTICULO 311 - AFIRMADO </v>
          </cell>
        </row>
        <row r="46">
          <cell r="A46">
            <v>311.10000000000002</v>
          </cell>
          <cell r="B46" t="str">
            <v>311-07</v>
          </cell>
          <cell r="D46" t="str">
            <v xml:space="preserve"> AFIRMADO:Afirmado</v>
          </cell>
          <cell r="E46" t="str">
            <v>3.6.3.2.1</v>
          </cell>
          <cell r="F46" t="str">
            <v>M³</v>
          </cell>
          <cell r="G46">
            <v>92533</v>
          </cell>
        </row>
        <row r="47">
          <cell r="A47" t="str">
            <v>ARTICULO 312 - TRATAMIENTO PALIATIVO DEL POLVO EN AFIRMADOS</v>
          </cell>
        </row>
        <row r="48">
          <cell r="A48" t="str">
            <v xml:space="preserve">312.1 </v>
          </cell>
          <cell r="B48" t="str">
            <v>312-07</v>
          </cell>
          <cell r="D48" t="str">
            <v>TRATAMIENTO PALIATIVO DEL POLVO EN AFIRMADOS:Tratamiento paliativo de polvo aplicado en forma sólida en hojuelas</v>
          </cell>
          <cell r="F48" t="str">
            <v>KG</v>
          </cell>
          <cell r="G48">
            <v>24443</v>
          </cell>
        </row>
        <row r="49">
          <cell r="A49" t="str">
            <v xml:space="preserve">312.2 </v>
          </cell>
          <cell r="B49" t="str">
            <v>312-07</v>
          </cell>
          <cell r="D49" t="str">
            <v>TRATAMIENTO PALIATIVO DEL POLVO EN AFIRMADOS:Tratamiento paliativo de polvo aplicado en forma sólida en esferas</v>
          </cell>
          <cell r="F49" t="str">
            <v>KG</v>
          </cell>
          <cell r="G49">
            <v>39361</v>
          </cell>
        </row>
        <row r="50">
          <cell r="A50" t="str">
            <v>312.3</v>
          </cell>
          <cell r="B50" t="str">
            <v>312-07</v>
          </cell>
          <cell r="D50" t="str">
            <v>TRATAMIENTO PALIATIVO DEL POLVO EN AFIRMADOS:Tratamiento paliativo de polvo aplicado en forma liquida</v>
          </cell>
          <cell r="F50" t="str">
            <v>LT</v>
          </cell>
          <cell r="G50">
            <v>39361</v>
          </cell>
        </row>
        <row r="51">
          <cell r="A51" t="str">
            <v>312.4</v>
          </cell>
          <cell r="B51" t="str">
            <v>312-07</v>
          </cell>
          <cell r="D51" t="str">
            <v>TRATAMIENTO PALIATIVO DEL POLVO EN AFIRMADOS:Material granular de adición</v>
          </cell>
          <cell r="F51" t="str">
            <v>M³</v>
          </cell>
          <cell r="G51">
            <v>46990</v>
          </cell>
        </row>
        <row r="52">
          <cell r="A52" t="str">
            <v>ARTICULO 320 - SUBBASE GRANULAR</v>
          </cell>
        </row>
        <row r="53">
          <cell r="A53" t="str">
            <v>320.1</v>
          </cell>
          <cell r="B53" t="str">
            <v>320-07</v>
          </cell>
          <cell r="D53" t="str">
            <v>SUBBASE GRANULAR:Subase granular</v>
          </cell>
          <cell r="E53" t="str">
            <v>3.6.3.4.4</v>
          </cell>
          <cell r="F53" t="str">
            <v>M³</v>
          </cell>
          <cell r="G53">
            <v>127036</v>
          </cell>
        </row>
        <row r="54">
          <cell r="A54" t="str">
            <v>320.2</v>
          </cell>
          <cell r="B54" t="str">
            <v>320-07</v>
          </cell>
          <cell r="D54" t="str">
            <v>SUBBASE GRANULAR:Subbase granular para bacheo</v>
          </cell>
          <cell r="E54" t="str">
            <v>3.6.3.4.4</v>
          </cell>
          <cell r="F54" t="str">
            <v>M³</v>
          </cell>
          <cell r="G54">
            <v>144144</v>
          </cell>
        </row>
        <row r="55">
          <cell r="A55" t="str">
            <v>ARTICULO 330 - BASE GRANULAR</v>
          </cell>
        </row>
        <row r="56">
          <cell r="A56" t="str">
            <v>330.1</v>
          </cell>
          <cell r="B56" t="str">
            <v>330-07</v>
          </cell>
          <cell r="D56" t="str">
            <v>BASE GRANULAR:Base granular</v>
          </cell>
          <cell r="E56" t="str">
            <v>3.6.3.6.2</v>
          </cell>
          <cell r="F56" t="str">
            <v>M³</v>
          </cell>
          <cell r="G56">
            <v>156457</v>
          </cell>
        </row>
        <row r="57">
          <cell r="A57" t="str">
            <v>330.2</v>
          </cell>
          <cell r="B57" t="str">
            <v>330-07</v>
          </cell>
          <cell r="D57" t="str">
            <v>BASE GRANULAR:Base granular para bacheo</v>
          </cell>
          <cell r="E57" t="str">
            <v>3.6.3.6.3</v>
          </cell>
          <cell r="F57" t="str">
            <v>M³</v>
          </cell>
          <cell r="G57">
            <v>158847</v>
          </cell>
        </row>
        <row r="58">
          <cell r="A58" t="str">
            <v>ARTICULO 340 - BASE ESTABILIZADA CON EMULSIÓN ASFÁLTICA</v>
          </cell>
        </row>
        <row r="59">
          <cell r="A59">
            <v>340.1</v>
          </cell>
          <cell r="B59" t="str">
            <v>340-07</v>
          </cell>
          <cell r="D59" t="str">
            <v>BASE ESTABILIZADA CON EMULSIÓN ASFÁLTICA:Base estabilizada con emulsión asfáltica BEE-1</v>
          </cell>
          <cell r="E59" t="str">
            <v>3.6.3.7.1</v>
          </cell>
          <cell r="F59" t="str">
            <v>M³</v>
          </cell>
          <cell r="G59">
            <v>156333</v>
          </cell>
        </row>
        <row r="60">
          <cell r="A60">
            <v>340.2</v>
          </cell>
          <cell r="B60" t="str">
            <v>340-07</v>
          </cell>
          <cell r="D60" t="str">
            <v>BASE ESTABILIZADA CON EMULSIÓN ASFÁLTICA:Base estabilizada con emulsión asfáltica BEE-2</v>
          </cell>
          <cell r="E60" t="str">
            <v>3.6.3.7.3</v>
          </cell>
          <cell r="F60" t="str">
            <v>M³</v>
          </cell>
          <cell r="G60">
            <v>156333</v>
          </cell>
        </row>
        <row r="61">
          <cell r="A61">
            <v>340.3</v>
          </cell>
          <cell r="B61" t="str">
            <v>340-07</v>
          </cell>
          <cell r="D61" t="str">
            <v>BASE ESTABILIZADA CON EMULSIÓN ASFÁLTICA:Base estabilizada con emulsión asfáltica BEE-3</v>
          </cell>
          <cell r="E61" t="str">
            <v>3.6.3.7.5</v>
          </cell>
          <cell r="F61" t="str">
            <v>M³</v>
          </cell>
          <cell r="G61">
            <v>156333</v>
          </cell>
        </row>
        <row r="62">
          <cell r="A62" t="str">
            <v>ARTICULO 341 - BASE ESTABILIZADA CON CEMENTO</v>
          </cell>
        </row>
        <row r="63">
          <cell r="A63">
            <v>341.1</v>
          </cell>
          <cell r="B63" t="str">
            <v>341-07</v>
          </cell>
          <cell r="D63" t="str">
            <v>BASE ESTABILIZADA CON CEMENTO:Base estabilizada con cemento</v>
          </cell>
          <cell r="E63" t="str">
            <v>3.6.3.7</v>
          </cell>
          <cell r="F63" t="str">
            <v>M³</v>
          </cell>
          <cell r="G63">
            <v>168562</v>
          </cell>
        </row>
        <row r="64">
          <cell r="A64">
            <v>341.2</v>
          </cell>
          <cell r="B64" t="str">
            <v>341-07</v>
          </cell>
          <cell r="D64" t="str">
            <v>BASE ESTABILIZADA CON CEMENTO:Cemento para estabilización de base</v>
          </cell>
          <cell r="E64" t="str">
            <v>3.6.3.7</v>
          </cell>
          <cell r="F64" t="str">
            <v>KG</v>
          </cell>
          <cell r="G64">
            <v>548</v>
          </cell>
        </row>
        <row r="65">
          <cell r="A65" t="str">
            <v>ARTICULO 342 - BASE DE CONCRETO HIDRÁULICO</v>
          </cell>
        </row>
        <row r="66">
          <cell r="A66" t="str">
            <v>342-1</v>
          </cell>
          <cell r="B66" t="str">
            <v>342-07</v>
          </cell>
          <cell r="D66" t="str">
            <v>BASE DE CONCRETO HIDRÁULICO:Base de concreto hidráulico</v>
          </cell>
          <cell r="F66" t="str">
            <v>M³</v>
          </cell>
          <cell r="G66">
            <v>360401</v>
          </cell>
        </row>
        <row r="67">
          <cell r="A67" t="str">
            <v>ARTICULO 410 - SUMINISTRO DE CEMENTO ASFÁLTICO</v>
          </cell>
        </row>
        <row r="68">
          <cell r="A68">
            <v>410.1</v>
          </cell>
          <cell r="B68" t="str">
            <v>410-07</v>
          </cell>
          <cell r="D68" t="str">
            <v>SUMINISTRO DE CEMENTO ASFÁLTICO:Cemento asfáltico de penetración 60-70</v>
          </cell>
          <cell r="E68" t="str">
            <v>3.6.4.1.1</v>
          </cell>
          <cell r="F68" t="str">
            <v>KG</v>
          </cell>
          <cell r="G68">
            <v>1081</v>
          </cell>
        </row>
        <row r="69">
          <cell r="A69">
            <v>410.2</v>
          </cell>
          <cell r="B69" t="str">
            <v>410-07</v>
          </cell>
          <cell r="D69" t="str">
            <v>SUMINISTRO DE CEMENTO ASFÁLTICO:Cemento asfáltico de penetración 80-100</v>
          </cell>
          <cell r="E69" t="str">
            <v>3.6.4.1.2</v>
          </cell>
          <cell r="F69" t="str">
            <v>KG</v>
          </cell>
          <cell r="G69">
            <v>1081</v>
          </cell>
        </row>
        <row r="70">
          <cell r="A70" t="str">
            <v>ARTICULO 411 - SUMINISTRO DE EMULSIÓN ASFÁLTICA</v>
          </cell>
        </row>
        <row r="71">
          <cell r="A71" t="str">
            <v>411.1</v>
          </cell>
          <cell r="B71" t="str">
            <v>411-07</v>
          </cell>
          <cell r="D71" t="str">
            <v>SUMINISTRO DE EMULSIÓN ASFÁLTICA:Emulsion asfáltica de rotura media CRM</v>
          </cell>
          <cell r="E71" t="str">
            <v>3.6.4.2.1</v>
          </cell>
          <cell r="F71" t="str">
            <v>LT</v>
          </cell>
          <cell r="G71">
            <v>1043</v>
          </cell>
        </row>
        <row r="72">
          <cell r="A72">
            <v>411.2</v>
          </cell>
          <cell r="B72" t="str">
            <v>411-07</v>
          </cell>
          <cell r="D72" t="str">
            <v>SUMINISTRO DE EMULSIÓN ASFÁLTICA:Emulsion asfáltica de rotura lenta CRL</v>
          </cell>
          <cell r="E72" t="str">
            <v>3.6.4.2.2</v>
          </cell>
          <cell r="F72" t="str">
            <v>LT</v>
          </cell>
          <cell r="G72">
            <v>1956</v>
          </cell>
        </row>
        <row r="73">
          <cell r="A73">
            <v>411.3</v>
          </cell>
          <cell r="B73" t="str">
            <v>411-07</v>
          </cell>
          <cell r="D73" t="str">
            <v>SUMINISTRO DE EMULSIÓN ASFÁLTICA:Emulsion asfáltica de rotura lenta CRL-1H</v>
          </cell>
          <cell r="E73" t="str">
            <v>3.6.4.2.3</v>
          </cell>
          <cell r="F73" t="str">
            <v>LT</v>
          </cell>
          <cell r="G73">
            <v>2478</v>
          </cell>
        </row>
        <row r="74">
          <cell r="A74" t="str">
            <v xml:space="preserve">ARTICULO 414 - SUMINISTRO DE CEMENTO ASFÁLTICO  MODIFICADO CON POLÍMEROS </v>
          </cell>
        </row>
        <row r="75">
          <cell r="A75" t="str">
            <v>414.1</v>
          </cell>
          <cell r="B75" t="str">
            <v>414-07</v>
          </cell>
          <cell r="D75" t="str">
            <v>SUMINISTRO DE CEMENTO ASFÁLTICO  MODIFICADO CON POLÍMEROS:Cemento asfáltico modificado con polímeros tipo 1</v>
          </cell>
          <cell r="E75" t="str">
            <v>3.6.4.1.3</v>
          </cell>
          <cell r="F75" t="str">
            <v>KG</v>
          </cell>
          <cell r="G75">
            <v>2079</v>
          </cell>
        </row>
        <row r="76">
          <cell r="A76" t="str">
            <v>414.2</v>
          </cell>
          <cell r="B76" t="str">
            <v>414-07</v>
          </cell>
          <cell r="D76" t="str">
            <v>SUMINISTRO DE CEMENTO ASFÁLTICO  MODIFICADO CON POLÍMEROS:Cemento asfáltico modificado con polímeros tipo 2</v>
          </cell>
          <cell r="E76" t="str">
            <v>3.6.4.1.4</v>
          </cell>
          <cell r="F76" t="str">
            <v>KG</v>
          </cell>
          <cell r="G76">
            <v>2363</v>
          </cell>
        </row>
        <row r="77">
          <cell r="A77" t="str">
            <v>414.3</v>
          </cell>
          <cell r="B77" t="str">
            <v>414-07</v>
          </cell>
          <cell r="D77" t="str">
            <v>SUMINISTRO DE CEMENTO ASFÁLTICO  MODIFICADO CON POLÍMEROS:Cemento asfáltico modificado con polímeros tipo 3</v>
          </cell>
          <cell r="E77" t="str">
            <v>3.6.4.1.5</v>
          </cell>
          <cell r="F77" t="str">
            <v>KG</v>
          </cell>
          <cell r="G77">
            <v>2163</v>
          </cell>
        </row>
        <row r="78">
          <cell r="A78" t="str">
            <v>414.4</v>
          </cell>
          <cell r="B78" t="str">
            <v>414-07</v>
          </cell>
          <cell r="D78" t="str">
            <v>SUMINISTRO DE CEMENTO ASFÁLTICO  MODIFICADO CON POLÍMEROS:Cemento asfáltico modificado con polímeros tipo 4</v>
          </cell>
          <cell r="E78" t="str">
            <v>3.6.4.1.6</v>
          </cell>
          <cell r="F78" t="str">
            <v>KG</v>
          </cell>
          <cell r="G78">
            <v>2244</v>
          </cell>
        </row>
        <row r="79">
          <cell r="A79" t="str">
            <v>414.5</v>
          </cell>
          <cell r="B79" t="str">
            <v>414-07</v>
          </cell>
          <cell r="D79" t="str">
            <v>SUMINISTRO DE CEMENTO ASFÁLTICO  MODIFICADO CON POLÍMEROS:Cemento asfáltico modificado con polímeros tipo 5</v>
          </cell>
          <cell r="F79" t="str">
            <v>KG</v>
          </cell>
          <cell r="G79">
            <v>2377</v>
          </cell>
        </row>
        <row r="80">
          <cell r="A80" t="str">
            <v xml:space="preserve">ARTICULO 415 - SUMINISTRO  DE  EMULSIÓN  ASFÁLTICA MODIFICADA  CON POLÍMEROS </v>
          </cell>
        </row>
        <row r="81">
          <cell r="A81" t="str">
            <v>415.1</v>
          </cell>
          <cell r="B81" t="str">
            <v>415-07</v>
          </cell>
          <cell r="D81" t="str">
            <v>SUMINISTRO  DE  EMULSIÓN  ASFÁLTICA MODIFICADA  CON POLÍMEROS:Emulsion asfáltica de rotura media modificada con polímeros CRMm</v>
          </cell>
          <cell r="E81" t="str">
            <v>3.6.4.2.5</v>
          </cell>
          <cell r="F81" t="str">
            <v>LT</v>
          </cell>
          <cell r="G81">
            <v>2660</v>
          </cell>
        </row>
        <row r="82">
          <cell r="A82" t="str">
            <v xml:space="preserve">ARTICULO 420 - RIEGO  DE  IMPRIMACIÓN </v>
          </cell>
        </row>
        <row r="83">
          <cell r="A83">
            <v>420.1</v>
          </cell>
          <cell r="B83" t="str">
            <v>420-07</v>
          </cell>
          <cell r="D83" t="str">
            <v>RIEGO DE IMPRIMACIÓN: Riego de imprimación con emulsión asfáltica</v>
          </cell>
          <cell r="E83" t="str">
            <v xml:space="preserve">3.6.4.3.1 </v>
          </cell>
          <cell r="F83" t="str">
            <v>M²</v>
          </cell>
          <cell r="G83">
            <v>2049</v>
          </cell>
        </row>
        <row r="84">
          <cell r="A84">
            <v>420.2</v>
          </cell>
          <cell r="B84" t="str">
            <v>420-07</v>
          </cell>
          <cell r="D84" t="str">
            <v>RIEGO DE IMPRIMACIÓN: Riego de imprimación con asfalto liquido</v>
          </cell>
          <cell r="E84" t="str">
            <v>3.6.4.3.2</v>
          </cell>
          <cell r="F84" t="str">
            <v>M²</v>
          </cell>
          <cell r="G84">
            <v>3061</v>
          </cell>
        </row>
        <row r="85">
          <cell r="A85" t="str">
            <v>ARTICULO 421 - RIEGO DE LIGA</v>
          </cell>
        </row>
        <row r="86">
          <cell r="A86">
            <v>421.1</v>
          </cell>
          <cell r="B86" t="str">
            <v>421-07</v>
          </cell>
          <cell r="D86" t="str">
            <v>RIEGO DE LIGA:  Riego de liga con emulsión asfáltica  CRR-1</v>
          </cell>
          <cell r="E86" t="str">
            <v>3.6.4.4.2</v>
          </cell>
          <cell r="F86" t="str">
            <v>M²</v>
          </cell>
          <cell r="G86">
            <v>1096</v>
          </cell>
        </row>
        <row r="87">
          <cell r="A87" t="str">
            <v>421.2</v>
          </cell>
          <cell r="B87" t="str">
            <v>421-07</v>
          </cell>
          <cell r="D87" t="str">
            <v xml:space="preserve"> RIEGO DE LIGA:Riego de liga con emulsión asfáltica CRR-2</v>
          </cell>
          <cell r="E87" t="str">
            <v>3.6.4.4.3</v>
          </cell>
          <cell r="F87" t="str">
            <v>M²</v>
          </cell>
          <cell r="G87">
            <v>1148</v>
          </cell>
        </row>
        <row r="88">
          <cell r="A88" t="str">
            <v>421.3</v>
          </cell>
          <cell r="B88" t="str">
            <v>421-07</v>
          </cell>
          <cell r="D88" t="str">
            <v xml:space="preserve"> RIEGO DE LIGA:Riego de liga con emulsión modificada con polímeros CRR-1M</v>
          </cell>
          <cell r="E88" t="str">
            <v>3.6.4.4.4</v>
          </cell>
          <cell r="F88" t="str">
            <v>M²</v>
          </cell>
          <cell r="G88">
            <v>1488</v>
          </cell>
        </row>
        <row r="89">
          <cell r="A89" t="str">
            <v>421.4</v>
          </cell>
          <cell r="B89" t="str">
            <v>421-07</v>
          </cell>
          <cell r="D89" t="str">
            <v xml:space="preserve"> RIEGO DE LIGA:Riego de liga con emulsión modificada con polímeros CRR-2M</v>
          </cell>
          <cell r="E89" t="str">
            <v>3.6.4.4.5</v>
          </cell>
          <cell r="F89" t="str">
            <v>M²</v>
          </cell>
          <cell r="G89">
            <v>1488</v>
          </cell>
        </row>
        <row r="90">
          <cell r="A90" t="str">
            <v xml:space="preserve">ARTICULO 430 - TRATAMIENTO SUPERFICIAL SIMPLE </v>
          </cell>
        </row>
        <row r="91">
          <cell r="A91" t="str">
            <v>430.1</v>
          </cell>
          <cell r="B91" t="str">
            <v>430-07</v>
          </cell>
          <cell r="D91" t="str">
            <v>TRATAMIENTO SUPERFICIAL SIMPLE :Tratamiento superficial simple con emulsión CRR-2</v>
          </cell>
          <cell r="E91" t="str">
            <v>3.6.4.5.1</v>
          </cell>
          <cell r="F91" t="str">
            <v>M²</v>
          </cell>
          <cell r="G91">
            <v>4784</v>
          </cell>
        </row>
        <row r="92">
          <cell r="A92" t="str">
            <v>430.2</v>
          </cell>
          <cell r="B92" t="str">
            <v>430-07</v>
          </cell>
          <cell r="D92" t="str">
            <v>TRATAMIENTO SUPERFICIAL SIMPLE :Tratamiento superficial simple con emulsión CRR-2M</v>
          </cell>
          <cell r="E92" t="str">
            <v>3.6.4.5.2</v>
          </cell>
          <cell r="F92" t="str">
            <v>M²</v>
          </cell>
          <cell r="G92">
            <v>5370</v>
          </cell>
        </row>
        <row r="93">
          <cell r="A93" t="str">
            <v>ARTICULO 431 - TRATAMIENTO SUPERFICIAL DOBLE</v>
          </cell>
        </row>
        <row r="94">
          <cell r="A94" t="str">
            <v>431.1</v>
          </cell>
          <cell r="B94" t="str">
            <v>431-07</v>
          </cell>
          <cell r="D94" t="str">
            <v>TRATAMIENTO SUPERFICIAL DOBLE:Tratamiento superficial doble con emulsión  CRR-2</v>
          </cell>
          <cell r="E94" t="str">
            <v>3.6.4.6.1</v>
          </cell>
          <cell r="F94" t="str">
            <v>M²</v>
          </cell>
          <cell r="G94">
            <v>9844</v>
          </cell>
        </row>
        <row r="95">
          <cell r="A95" t="str">
            <v>431.2</v>
          </cell>
          <cell r="B95" t="str">
            <v>431-07</v>
          </cell>
          <cell r="D95" t="str">
            <v>TRATAMIENTO SUPERFICIAL DOBLE:Tratamiento superficial doble con emulsión CRR-2M</v>
          </cell>
          <cell r="E95" t="str">
            <v>3.6.4.6.2</v>
          </cell>
          <cell r="F95" t="str">
            <v>M²</v>
          </cell>
          <cell r="G95">
            <v>10483</v>
          </cell>
        </row>
        <row r="96">
          <cell r="A96" t="str">
            <v xml:space="preserve">ARTICULO 432 - SELLO DE ARENA - ASFALTO </v>
          </cell>
        </row>
        <row r="97">
          <cell r="A97" t="str">
            <v>432.1</v>
          </cell>
          <cell r="B97" t="str">
            <v>432-07</v>
          </cell>
          <cell r="D97" t="str">
            <v>SELLO DE ARENA - ASFALTO :Sello de arena-asfalto con emulsión  CRR-2</v>
          </cell>
          <cell r="E97" t="str">
            <v>3.6.4.7.1</v>
          </cell>
          <cell r="F97" t="str">
            <v>M²</v>
          </cell>
          <cell r="G97">
            <v>3509</v>
          </cell>
        </row>
        <row r="98">
          <cell r="A98" t="str">
            <v>432.2</v>
          </cell>
          <cell r="B98" t="str">
            <v>432-07</v>
          </cell>
          <cell r="D98" t="str">
            <v>SELLO DE ARENA - ASFALTO :Sello de arna -asfalto con emulsión CRR-2m</v>
          </cell>
          <cell r="E98" t="str">
            <v>3.6.4.7.1</v>
          </cell>
          <cell r="F98" t="str">
            <v>M²</v>
          </cell>
          <cell r="G98">
            <v>5572</v>
          </cell>
        </row>
        <row r="99">
          <cell r="A99" t="str">
            <v>ARTICULO 433- LECHADA ASFÁLTICA</v>
          </cell>
        </row>
        <row r="100">
          <cell r="A100" t="str">
            <v>433.1</v>
          </cell>
          <cell r="B100" t="str">
            <v>433-07</v>
          </cell>
          <cell r="D100" t="str">
            <v>LECHADA ASFÁLTICA : Lechada asfáltica con emulsión CRL-1H LA-1</v>
          </cell>
          <cell r="E100" t="str">
            <v>3.6.4.8.1</v>
          </cell>
          <cell r="F100" t="str">
            <v>M²</v>
          </cell>
          <cell r="G100">
            <v>4540</v>
          </cell>
        </row>
        <row r="101">
          <cell r="A101" t="str">
            <v>433.2</v>
          </cell>
          <cell r="B101" t="str">
            <v>433-07</v>
          </cell>
          <cell r="D101" t="str">
            <v>LECHADA ASFÁLTICA : Lechada asfáltica con emulsión CRL-1H LA-2</v>
          </cell>
          <cell r="E101" t="str">
            <v>3.6.4.8.2</v>
          </cell>
          <cell r="F101" t="str">
            <v>M²</v>
          </cell>
          <cell r="G101">
            <v>7045</v>
          </cell>
        </row>
        <row r="102">
          <cell r="A102" t="str">
            <v>433.3</v>
          </cell>
          <cell r="B102" t="str">
            <v>433-07</v>
          </cell>
          <cell r="D102" t="str">
            <v>LECHADA ASFÁLTICA : Lechada asfáltica con emulsión CRL-1H LA-3</v>
          </cell>
          <cell r="E102" t="str">
            <v>3.6.4.8.3</v>
          </cell>
          <cell r="F102" t="str">
            <v>M²</v>
          </cell>
          <cell r="G102">
            <v>7553</v>
          </cell>
        </row>
        <row r="103">
          <cell r="A103" t="str">
            <v>433.4</v>
          </cell>
          <cell r="B103" t="str">
            <v>433-07</v>
          </cell>
          <cell r="D103" t="str">
            <v>LECHADA ASFÁLTICA : Lechada asfáltica con emulsión CRL-1H LA-4</v>
          </cell>
          <cell r="E103" t="str">
            <v>3.6.4.8.4</v>
          </cell>
          <cell r="F103" t="str">
            <v>M²</v>
          </cell>
          <cell r="G103">
            <v>8570</v>
          </cell>
        </row>
        <row r="104">
          <cell r="A104" t="str">
            <v>433.5</v>
          </cell>
          <cell r="B104" t="str">
            <v>433-07</v>
          </cell>
          <cell r="D104" t="str">
            <v>LECHADA ASFÁLTICA : Lechada asfáltica con emulsión CRL-1HM LA-1</v>
          </cell>
          <cell r="E104" t="str">
            <v>3.6.4.8.5</v>
          </cell>
          <cell r="F104" t="str">
            <v>M²</v>
          </cell>
          <cell r="G104">
            <v>5443</v>
          </cell>
        </row>
        <row r="105">
          <cell r="A105" t="str">
            <v>433.6</v>
          </cell>
          <cell r="B105" t="str">
            <v>433-07</v>
          </cell>
          <cell r="D105" t="str">
            <v>LECHADA ASFÁLTICA : Lechada asfáltica con emulsión CRL-1HM LA-2</v>
          </cell>
          <cell r="E105" t="str">
            <v>3.6.4.8.6</v>
          </cell>
          <cell r="F105" t="str">
            <v>M²</v>
          </cell>
          <cell r="G105">
            <v>8594</v>
          </cell>
        </row>
        <row r="106">
          <cell r="A106" t="str">
            <v>433.7</v>
          </cell>
          <cell r="B106" t="str">
            <v>433-07</v>
          </cell>
          <cell r="D106" t="str">
            <v>LECHADA ASFÁLTICA : Lechada asfáltica con emulsión CRL-1HM LA-3</v>
          </cell>
          <cell r="E106" t="str">
            <v>3.6.4.8.7</v>
          </cell>
          <cell r="F106" t="str">
            <v>M²</v>
          </cell>
          <cell r="G106">
            <v>9232</v>
          </cell>
        </row>
        <row r="107">
          <cell r="A107" t="str">
            <v>433.8</v>
          </cell>
          <cell r="B107" t="str">
            <v>433-07</v>
          </cell>
          <cell r="D107" t="str">
            <v>LECHADA ASFÁLTICA : Lechada asfáltica con emulsión CRL-1HM LA-4</v>
          </cell>
          <cell r="E107" t="str">
            <v>3.6.4.8.8</v>
          </cell>
          <cell r="F107" t="str">
            <v>M²</v>
          </cell>
          <cell r="G107">
            <v>10506</v>
          </cell>
        </row>
        <row r="108">
          <cell r="A108" t="str">
            <v>ARTICULO 440 - MEZCLA DENSA EN FRÍO</v>
          </cell>
        </row>
        <row r="109">
          <cell r="A109" t="str">
            <v>440.1</v>
          </cell>
          <cell r="B109" t="str">
            <v>440-07</v>
          </cell>
          <cell r="D109" t="str">
            <v>MEZCLA DENSA EN FRÍO.Mezcla densa en frío tipo MDF- 1</v>
          </cell>
          <cell r="E109" t="str">
            <v>3.6.4.9.1</v>
          </cell>
          <cell r="F109" t="str">
            <v>M³</v>
          </cell>
          <cell r="G109">
            <v>532231</v>
          </cell>
        </row>
        <row r="110">
          <cell r="A110" t="str">
            <v>440.2</v>
          </cell>
          <cell r="B110" t="str">
            <v>440-07</v>
          </cell>
          <cell r="D110" t="str">
            <v>MEZCLA DENSA EN FRÍO:Mezcla densa en frío tipo MDF- 2</v>
          </cell>
          <cell r="E110" t="str">
            <v>3.6.4.9.2</v>
          </cell>
          <cell r="F110" t="str">
            <v>M³</v>
          </cell>
          <cell r="G110">
            <v>540969</v>
          </cell>
        </row>
        <row r="111">
          <cell r="A111" t="str">
            <v>440.3</v>
          </cell>
          <cell r="B111" t="str">
            <v>440-07</v>
          </cell>
          <cell r="D111" t="str">
            <v>MEZCLA DENSA EN FRÍO:Mezcla densa en frío tipo MDF- 3</v>
          </cell>
          <cell r="E111" t="str">
            <v>3.6.4.9.3</v>
          </cell>
          <cell r="F111" t="str">
            <v>M³</v>
          </cell>
          <cell r="G111">
            <v>549882</v>
          </cell>
        </row>
        <row r="112">
          <cell r="A112" t="str">
            <v>440.4</v>
          </cell>
          <cell r="B112" t="str">
            <v>440-07</v>
          </cell>
          <cell r="D112" t="str">
            <v>MEZCLA DENSA EN FRÍO:Mezcla densa en frío para bacheo</v>
          </cell>
          <cell r="E112" t="str">
            <v>3.6.4.9.4</v>
          </cell>
          <cell r="F112" t="str">
            <v>M³</v>
          </cell>
          <cell r="G112">
            <v>541886</v>
          </cell>
        </row>
        <row r="113">
          <cell r="A113" t="str">
            <v>ARTICULO 441 - MEZCLA ABIERTA EN FRÍO</v>
          </cell>
        </row>
        <row r="114">
          <cell r="A114">
            <v>441.1</v>
          </cell>
          <cell r="B114" t="str">
            <v>441-07</v>
          </cell>
          <cell r="D114" t="str">
            <v xml:space="preserve"> MEZCLA ABIERTA EN FRÍO: Mezcla abierta en frío tipo MAF-1</v>
          </cell>
          <cell r="E114" t="str">
            <v>3.6.4.10.1</v>
          </cell>
          <cell r="F114" t="str">
            <v>M³</v>
          </cell>
          <cell r="G114">
            <v>488024</v>
          </cell>
        </row>
        <row r="115">
          <cell r="A115">
            <v>441.2</v>
          </cell>
          <cell r="B115" t="str">
            <v>441-07</v>
          </cell>
          <cell r="D115" t="str">
            <v>MEZCLA ABIERTA EN FRÍO: Mezcla abierta en frío tipo MAF-2</v>
          </cell>
          <cell r="E115" t="str">
            <v>3.6.4.10.2</v>
          </cell>
          <cell r="F115" t="str">
            <v>M³</v>
          </cell>
          <cell r="G115">
            <v>487391</v>
          </cell>
        </row>
        <row r="116">
          <cell r="A116">
            <v>441.3</v>
          </cell>
          <cell r="B116" t="str">
            <v>441-07</v>
          </cell>
          <cell r="D116" t="str">
            <v>MEZCLA ABIERTA EN FRÍO: Mezcla abierta en frío tipo MAF-3</v>
          </cell>
          <cell r="E116" t="str">
            <v>3.6.4.10.3</v>
          </cell>
          <cell r="F116" t="str">
            <v>M³</v>
          </cell>
          <cell r="G116">
            <v>487391</v>
          </cell>
        </row>
        <row r="117">
          <cell r="A117" t="str">
            <v>441.4</v>
          </cell>
          <cell r="B117" t="str">
            <v>441-07</v>
          </cell>
          <cell r="D117" t="str">
            <v>MEZCLA ABIERTA EN FRÍO: Mezcla abierta en frío para bacheo</v>
          </cell>
          <cell r="E117" t="str">
            <v>3.6.4.10.4</v>
          </cell>
          <cell r="F117" t="str">
            <v>M³</v>
          </cell>
          <cell r="G117">
            <v>502591</v>
          </cell>
        </row>
        <row r="118">
          <cell r="A118" t="str">
            <v xml:space="preserve">ARTICULO 450 - MEZCLAS ASFÁLTICAS EN CALIENTE (CONCRETO ASFÁLTICO Y MEZCLA DE ALTO MÓDULO) </v>
          </cell>
        </row>
        <row r="119">
          <cell r="A119">
            <v>450.1</v>
          </cell>
          <cell r="B119" t="str">
            <v>450-07</v>
          </cell>
          <cell r="D119" t="str">
            <v>MEZCLA ASFÁLTICA EN CALIENTE: Mezcla densa en caliente tipo MDC-1</v>
          </cell>
          <cell r="E119" t="str">
            <v>3.6.4.11.2</v>
          </cell>
          <cell r="F119" t="str">
            <v>M³</v>
          </cell>
          <cell r="G119">
            <v>603161</v>
          </cell>
        </row>
        <row r="120">
          <cell r="A120">
            <v>450.2</v>
          </cell>
          <cell r="B120" t="str">
            <v>450-07</v>
          </cell>
          <cell r="D120" t="str">
            <v>MEZCLA ASFÁLTICA EN CALIENTE: Mezcla densa en caliente tipo MDC-2</v>
          </cell>
          <cell r="E120" t="str">
            <v>3.6.4.11.3</v>
          </cell>
          <cell r="F120" t="str">
            <v>M³</v>
          </cell>
          <cell r="G120">
            <v>572191</v>
          </cell>
        </row>
        <row r="121">
          <cell r="A121">
            <v>450.3</v>
          </cell>
          <cell r="B121" t="str">
            <v>450-07</v>
          </cell>
          <cell r="D121" t="str">
            <v>MEZCLA ASFÁLTICA EN CALIENTE: Mezcla densa en caliente tipo MDC-3</v>
          </cell>
          <cell r="E121" t="str">
            <v>3.6.4.11.4</v>
          </cell>
          <cell r="F121" t="str">
            <v>M³</v>
          </cell>
          <cell r="G121">
            <v>572191</v>
          </cell>
        </row>
        <row r="122">
          <cell r="A122">
            <v>450.9</v>
          </cell>
          <cell r="B122" t="str">
            <v>450-07</v>
          </cell>
          <cell r="D122" t="str">
            <v>MEZCLA ASFÁLTICA EN CALIENTE:Mezcla densa en caliente para bacheo</v>
          </cell>
          <cell r="E122" t="str">
            <v>3.6.4.11.5</v>
          </cell>
          <cell r="F122" t="str">
            <v>M³</v>
          </cell>
          <cell r="G122">
            <v>637204.55737333326</v>
          </cell>
        </row>
        <row r="123">
          <cell r="A123" t="str">
            <v>450.1.1</v>
          </cell>
          <cell r="B123" t="str">
            <v>450-07</v>
          </cell>
          <cell r="D123" t="str">
            <v>MEZCLAS ASFÁLTICAS EN CALIENTE:Mezcla densa en caliente tipo MDC-1 para capa de rodadura</v>
          </cell>
          <cell r="F123" t="str">
            <v>M³</v>
          </cell>
          <cell r="G123">
            <v>599349</v>
          </cell>
        </row>
        <row r="124">
          <cell r="A124" t="str">
            <v>450.1.2</v>
          </cell>
          <cell r="B124" t="str">
            <v>450-07</v>
          </cell>
          <cell r="D124" t="str">
            <v>MEZCLAS ASFÁLTICAS EN CALIENTE:Mezcla densa en caliente tipo MDC-1 para capa intermedia</v>
          </cell>
          <cell r="F124" t="str">
            <v>M³</v>
          </cell>
          <cell r="G124">
            <v>591906</v>
          </cell>
        </row>
        <row r="125">
          <cell r="A125" t="str">
            <v>ARTICULO 451 - MEZCLA ABIERTA EN CALIENTE</v>
          </cell>
        </row>
        <row r="126">
          <cell r="A126">
            <v>451.1</v>
          </cell>
          <cell r="B126" t="str">
            <v>451-07</v>
          </cell>
          <cell r="D126" t="str">
            <v xml:space="preserve"> MEZCLA ABIERTA EN CALIENTE: Mezcla abierta en caliente tipo  MAC-1</v>
          </cell>
          <cell r="E126" t="str">
            <v>3.6.4.12.1</v>
          </cell>
          <cell r="F126" t="str">
            <v>M³</v>
          </cell>
          <cell r="G126">
            <v>553719</v>
          </cell>
        </row>
        <row r="127">
          <cell r="A127">
            <v>451.2</v>
          </cell>
          <cell r="B127" t="str">
            <v>451-07</v>
          </cell>
          <cell r="D127" t="str">
            <v xml:space="preserve"> MEZCLA ABIERTA EN CALIENTE:Mezcla abierta en caliente tipo MAC-2</v>
          </cell>
          <cell r="E127" t="str">
            <v>3.6.4.12.2</v>
          </cell>
          <cell r="F127" t="str">
            <v>M³</v>
          </cell>
          <cell r="G127">
            <v>563244</v>
          </cell>
        </row>
        <row r="128">
          <cell r="A128">
            <v>451.3</v>
          </cell>
          <cell r="B128" t="str">
            <v>451-07</v>
          </cell>
          <cell r="D128" t="str">
            <v xml:space="preserve"> MEZCLA ABIERTA EN CALIENTE:Mezcla abierta en caliente tipo  MAC-3</v>
          </cell>
          <cell r="E128" t="str">
            <v>3.6.4.12.3</v>
          </cell>
          <cell r="F128" t="str">
            <v>M³</v>
          </cell>
          <cell r="G128">
            <v>572960</v>
          </cell>
        </row>
        <row r="129">
          <cell r="A129" t="str">
            <v>451.4</v>
          </cell>
          <cell r="B129" t="str">
            <v>451-07</v>
          </cell>
          <cell r="D129" t="str">
            <v xml:space="preserve"> MEZCLA ABIERTA EN CALIENTE:Mezcla abierta en caliente tipo MAC-3 para bacheo</v>
          </cell>
          <cell r="F129" t="str">
            <v>M³</v>
          </cell>
          <cell r="G129">
            <v>599469</v>
          </cell>
        </row>
        <row r="130">
          <cell r="A130" t="str">
            <v xml:space="preserve">ARTICULO 452 - MEZCLA DISCONTINUA EN CALIENTE PARA CAPA DE RODADURA (MICROAGLOMERADO EN CALIENTE) </v>
          </cell>
        </row>
        <row r="131">
          <cell r="A131">
            <v>452.1</v>
          </cell>
          <cell r="B131" t="str">
            <v>452-07</v>
          </cell>
          <cell r="D131" t="str">
            <v>MEZCLA DISCONTINUA EN CALIENTE PARA CAPA DE RODADURA: Mezcla discontinua en caliente tipo M-1</v>
          </cell>
          <cell r="E131" t="str">
            <v>3.6.4.13.1</v>
          </cell>
          <cell r="F131" t="str">
            <v>M³</v>
          </cell>
          <cell r="G131">
            <v>327957</v>
          </cell>
        </row>
        <row r="132">
          <cell r="A132">
            <v>452.2</v>
          </cell>
          <cell r="B132" t="str">
            <v>452-07</v>
          </cell>
          <cell r="D132" t="str">
            <v>MEZCLA DISCONTINUA EN CALIENTE PARA CAPA DE RODADURA:Mezcla discontinua en caliente tipo M-2</v>
          </cell>
          <cell r="E132" t="str">
            <v>3.6.4.13.2</v>
          </cell>
          <cell r="F132" t="str">
            <v>M³</v>
          </cell>
          <cell r="G132">
            <v>327957</v>
          </cell>
        </row>
        <row r="133">
          <cell r="A133">
            <v>452.3</v>
          </cell>
          <cell r="B133" t="str">
            <v>452-07</v>
          </cell>
          <cell r="D133" t="str">
            <v>MEZCLA DISCONTINUA EN CALIENTE PARA CAPA DE RODADURA:Mezcla discontinua en caliente tipo F-1</v>
          </cell>
          <cell r="E133" t="str">
            <v>3.6.4.13.7</v>
          </cell>
          <cell r="F133" t="str">
            <v>M³</v>
          </cell>
          <cell r="G133">
            <v>330911</v>
          </cell>
        </row>
        <row r="134">
          <cell r="A134">
            <v>452.4</v>
          </cell>
          <cell r="B134" t="str">
            <v>452-07</v>
          </cell>
          <cell r="D134" t="str">
            <v>MEZCLA DISCONTINUA EN CALIENTE PARA CAPA DE RODADURA:Mezcla discontinua en caliente tipo F-2</v>
          </cell>
          <cell r="E134" t="str">
            <v>3.6.4.13.8</v>
          </cell>
          <cell r="F134" t="str">
            <v>M³</v>
          </cell>
          <cell r="G134">
            <v>330911</v>
          </cell>
        </row>
        <row r="135">
          <cell r="A135" t="str">
            <v>ARTICULO 453 - MEZCLA DRENANTE</v>
          </cell>
        </row>
        <row r="136">
          <cell r="A136" t="str">
            <v>453.1</v>
          </cell>
          <cell r="B136" t="str">
            <v>453-07</v>
          </cell>
          <cell r="D136" t="str">
            <v>MEZCLA DRENANTE:Mezcla drenante</v>
          </cell>
          <cell r="F136" t="str">
            <v>M³</v>
          </cell>
          <cell r="G136">
            <v>223727</v>
          </cell>
        </row>
        <row r="137">
          <cell r="A137" t="str">
            <v xml:space="preserve">ARTICULO 460 - FRESADO DE PAVIMENTO ASFÁLTICO </v>
          </cell>
        </row>
        <row r="138">
          <cell r="A138">
            <v>460.1</v>
          </cell>
          <cell r="B138" t="str">
            <v>460-07</v>
          </cell>
          <cell r="D138" t="str">
            <v>FRESADO DE PAVIMENTO ASFÁLTICO: Fresado de pavimento asfáltico en espesor de 10cm.</v>
          </cell>
          <cell r="E138" t="str">
            <v>3.6.4.15.2</v>
          </cell>
          <cell r="F138" t="str">
            <v>M²</v>
          </cell>
          <cell r="G138">
            <v>3191</v>
          </cell>
        </row>
        <row r="139">
          <cell r="A139" t="str">
            <v>ARTICULO 461 - RECICLADO DE PAVIMENTO ASFÁLTICO EN FRÍO EN EL LUGAR EMPLEANDO LIGANTES BITUMINOSOS</v>
          </cell>
        </row>
        <row r="140">
          <cell r="A140" t="str">
            <v>461.1</v>
          </cell>
          <cell r="B140" t="str">
            <v>461-07</v>
          </cell>
          <cell r="D140" t="str">
            <v>RECICLADO DE PAVIMENTO ASFÁLTICO:Pavimento asfáltico reciclado en frío en el lugar con emulsión asfáltica</v>
          </cell>
          <cell r="E140" t="str">
            <v>3.6.4.16.1</v>
          </cell>
          <cell r="F140" t="str">
            <v>M³</v>
          </cell>
          <cell r="G140">
            <v>214405</v>
          </cell>
        </row>
        <row r="141">
          <cell r="A141" t="str">
            <v>461.2</v>
          </cell>
          <cell r="B141" t="str">
            <v>461-07</v>
          </cell>
          <cell r="D141" t="str">
            <v>RECICLADO DE PAVIMENTO ASFÁLTICO:Pavimento asfáltico reciclado en frío en el lugar con cemento asfáltico espumado</v>
          </cell>
          <cell r="E141" t="str">
            <v>3.6.4.16.2</v>
          </cell>
          <cell r="F141" t="str">
            <v>M³</v>
          </cell>
          <cell r="G141">
            <v>89813</v>
          </cell>
        </row>
        <row r="142">
          <cell r="A142" t="str">
            <v xml:space="preserve">ARTICULO 462 - RECICLADO DE PAVIMENTO ASFÁLTICO EN PLANTA Y EN CALIENTE </v>
          </cell>
        </row>
        <row r="143">
          <cell r="A143" t="str">
            <v>462.1.1</v>
          </cell>
          <cell r="B143" t="str">
            <v>462-07</v>
          </cell>
          <cell r="D143" t="str">
            <v>RECICLADO DE PAVIMENTO ASFÁLTICO EN PLANTA Y EN CALIENTE :Mezcla asfáltica reciclada en caliente del tipo MDC-2</v>
          </cell>
          <cell r="E143" t="str">
            <v>3.6.4.17.3</v>
          </cell>
          <cell r="F143" t="str">
            <v>M³</v>
          </cell>
          <cell r="G143">
            <v>107785</v>
          </cell>
        </row>
        <row r="144">
          <cell r="A144" t="str">
            <v>462.1.2</v>
          </cell>
          <cell r="B144" t="str">
            <v>462-07</v>
          </cell>
          <cell r="D144" t="str">
            <v>RECICLADO DE PAVIMENTO ASFÁLTICO EN PLANTA Y EN CALIENTE :Mezcla asfáltica reciclada en caliente del tipo para bacheo</v>
          </cell>
          <cell r="E144" t="str">
            <v>3.6.4.17.4</v>
          </cell>
          <cell r="F144" t="str">
            <v>M³</v>
          </cell>
          <cell r="G144">
            <v>122759</v>
          </cell>
        </row>
        <row r="145">
          <cell r="A145" t="str">
            <v>ARTICULO 464 - REHABILITACIÓN DE PAVIMENTOS ASFÁLTICOS CON GEOTEXTILES</v>
          </cell>
        </row>
        <row r="146">
          <cell r="A146">
            <v>464.1</v>
          </cell>
          <cell r="B146" t="str">
            <v>464-07</v>
          </cell>
          <cell r="D146" t="str">
            <v>REHABILITACIÓN DE PAVIMENTOS ASFÁLTICOS CON GEOTEXTL:Geotextil  para rehabilitación de pavimentos asfálticos</v>
          </cell>
          <cell r="F146" t="str">
            <v>M²</v>
          </cell>
          <cell r="G146">
            <v>6199</v>
          </cell>
        </row>
        <row r="147">
          <cell r="A147" t="str">
            <v>464.2</v>
          </cell>
          <cell r="B147" t="str">
            <v>464-07</v>
          </cell>
          <cell r="D147" t="str">
            <v>REHABILITACIÓN DE PAVIMENTOS ASFÁLTICOS CON GEOTEXTILES:Suministro de cemento asfáltico</v>
          </cell>
          <cell r="F147" t="str">
            <v>Kg</v>
          </cell>
          <cell r="G147">
            <v>2904</v>
          </cell>
        </row>
        <row r="148">
          <cell r="A148" t="str">
            <v>464.3</v>
          </cell>
          <cell r="B148" t="str">
            <v>464-07</v>
          </cell>
          <cell r="D148" t="str">
            <v>REHABILITACIÓN DE PAVIMENTOS ASFÁLTICOS CON GEOTEXTILES:Suministro de emulsión asfáltica convencional</v>
          </cell>
          <cell r="F148" t="str">
            <v>LT</v>
          </cell>
          <cell r="G148">
            <v>3443</v>
          </cell>
        </row>
        <row r="149">
          <cell r="A149" t="str">
            <v>464.4</v>
          </cell>
          <cell r="B149" t="str">
            <v>464-07</v>
          </cell>
          <cell r="D149" t="str">
            <v>REHABILITACIÓN DE PAVIMENTOS ASFÁLTICOS CON GEOTEXTILES:Suministro de emulsión asfáltica modificada con polimeros</v>
          </cell>
          <cell r="F149" t="str">
            <v>LT</v>
          </cell>
          <cell r="G149">
            <v>4547</v>
          </cell>
        </row>
        <row r="150">
          <cell r="A150" t="str">
            <v>ARTICULO 465 - EXCAVACIÓN PARA REPARACIÓN DE PAVIMENTO ASFÁLTICO EXISTENTE</v>
          </cell>
        </row>
        <row r="151">
          <cell r="A151">
            <v>465.1</v>
          </cell>
          <cell r="B151" t="str">
            <v>465-07</v>
          </cell>
          <cell r="D151" t="str">
            <v>EXCAVACIÓN PARA REPARACIÓN DE PAVIMENTO ASFÁLTICO EXISTENTE:Excavaciones para reparación de pavimento asfáltico existente</v>
          </cell>
          <cell r="E151" t="str">
            <v>3.6.2.1</v>
          </cell>
          <cell r="F151" t="str">
            <v>M³</v>
          </cell>
          <cell r="G151">
            <v>50845</v>
          </cell>
        </row>
        <row r="152">
          <cell r="A152" t="str">
            <v>ARTICULO 466 - SELLO DE GRIETAS EN PAVIMENTOS ASFALTICOS</v>
          </cell>
        </row>
        <row r="153">
          <cell r="A153">
            <v>466.1</v>
          </cell>
          <cell r="B153" t="str">
            <v>466-07</v>
          </cell>
          <cell r="D153" t="str">
            <v>SELLO DE GRIETAS EN PAVIMENTOS ASFALTICOS: sello de grietas en pavimentos asfalticos sin ruteo</v>
          </cell>
          <cell r="F153" t="str">
            <v>ML</v>
          </cell>
          <cell r="G153">
            <v>2186</v>
          </cell>
        </row>
        <row r="154">
          <cell r="A154">
            <v>466.2</v>
          </cell>
          <cell r="B154" t="str">
            <v>466-07</v>
          </cell>
          <cell r="D154" t="str">
            <v>SELLO DE GRIETAS EN PAVIMENTOS ASFALTICOS: sello de grietas en pavimentos asfalticos con ruteo</v>
          </cell>
          <cell r="F154" t="str">
            <v>ML</v>
          </cell>
          <cell r="G154">
            <v>2618</v>
          </cell>
        </row>
        <row r="155">
          <cell r="A155" t="str">
            <v>ARTICULO 500 - PAVIMENTO DE CONCRETO HIDRÁULICO</v>
          </cell>
        </row>
        <row r="156">
          <cell r="A156" t="str">
            <v>500.1</v>
          </cell>
          <cell r="B156" t="str">
            <v>500-07</v>
          </cell>
          <cell r="D156" t="str">
            <v>PAVIMENTO DE CONCRETO HIDRÁULICO:Pavimento de concreto hidráulico</v>
          </cell>
          <cell r="E156" t="str">
            <v>3.6.5.1</v>
          </cell>
          <cell r="F156" t="str">
            <v>M³</v>
          </cell>
          <cell r="G156">
            <v>657825</v>
          </cell>
        </row>
        <row r="157">
          <cell r="A157" t="str">
            <v>ARTICULO 510 - PAVIMENTO DE ADOQUINES DE CONCRETO</v>
          </cell>
        </row>
        <row r="158">
          <cell r="A158" t="str">
            <v>510.1</v>
          </cell>
          <cell r="B158" t="str">
            <v>510-07</v>
          </cell>
          <cell r="D158" t="str">
            <v>PAVIMENTO DE ADOQUINES DE CONCRETO:Pavimento de adoquines de concreto</v>
          </cell>
          <cell r="E158" t="str">
            <v>3.6.5.2</v>
          </cell>
          <cell r="F158" t="str">
            <v>M²</v>
          </cell>
          <cell r="G158">
            <v>73929</v>
          </cell>
        </row>
        <row r="159">
          <cell r="A159" t="str">
            <v>ARTICULO 600 - EXCAVACIONES  VARIAS</v>
          </cell>
        </row>
        <row r="160">
          <cell r="A160">
            <v>600.1</v>
          </cell>
          <cell r="B160" t="str">
            <v>600-07</v>
          </cell>
          <cell r="D160" t="str">
            <v>EXCAVACIONES VARIAS: Excavaciones varias sin clasificar</v>
          </cell>
          <cell r="E160" t="str">
            <v>3.6.6.1.9</v>
          </cell>
          <cell r="F160" t="str">
            <v>M³</v>
          </cell>
          <cell r="G160">
            <v>11308</v>
          </cell>
        </row>
        <row r="161">
          <cell r="A161">
            <v>600.20000000000005</v>
          </cell>
          <cell r="B161" t="str">
            <v>600-07</v>
          </cell>
          <cell r="D161" t="str">
            <v>EXCAVACIONES VARIAS: Excavaciones varias en roca en seco</v>
          </cell>
          <cell r="E161" t="str">
            <v>3.6.6.1.9</v>
          </cell>
          <cell r="F161" t="str">
            <v>M³</v>
          </cell>
          <cell r="G161">
            <v>85711</v>
          </cell>
        </row>
        <row r="162">
          <cell r="A162">
            <v>600.29999999999995</v>
          </cell>
          <cell r="B162" t="str">
            <v>600-07</v>
          </cell>
          <cell r="D162" t="str">
            <v>EXCAVACIONES VARIAS: Excavaciones varias en roca bajo agua</v>
          </cell>
          <cell r="E162" t="str">
            <v>3.6.6.1.9</v>
          </cell>
          <cell r="F162" t="str">
            <v>M³</v>
          </cell>
          <cell r="G162">
            <v>89629</v>
          </cell>
        </row>
        <row r="163">
          <cell r="A163">
            <v>600.4</v>
          </cell>
          <cell r="B163" t="str">
            <v>600-07</v>
          </cell>
          <cell r="D163" t="str">
            <v>EXCAVACIONES VARIAS: Excavaciones varias en material común en seco</v>
          </cell>
          <cell r="E163" t="str">
            <v xml:space="preserve">3.6.6.1.10  </v>
          </cell>
          <cell r="F163" t="str">
            <v>M³</v>
          </cell>
          <cell r="G163">
            <v>10449</v>
          </cell>
        </row>
        <row r="164">
          <cell r="A164">
            <v>600.5</v>
          </cell>
          <cell r="B164" t="str">
            <v>600-07</v>
          </cell>
          <cell r="D164" t="str">
            <v>EXCAVACIONES VARIAS: Excavaciones varias en material común bajo agua</v>
          </cell>
          <cell r="E164" t="str">
            <v>3.6.6.1.11</v>
          </cell>
          <cell r="F164" t="str">
            <v>M³</v>
          </cell>
          <cell r="G164">
            <v>15769</v>
          </cell>
        </row>
        <row r="165">
          <cell r="A165" t="str">
            <v>ARTICULO 610 - RELLENOS PARA ESTRUCTURAS</v>
          </cell>
        </row>
        <row r="166">
          <cell r="A166">
            <v>610.1</v>
          </cell>
          <cell r="B166" t="str">
            <v>610-07</v>
          </cell>
          <cell r="D166" t="str">
            <v>RELLENO PARA ESTRUCTURAS : Rellenos para estructuras</v>
          </cell>
          <cell r="E166" t="str">
            <v xml:space="preserve">3.6.6.2.1   </v>
          </cell>
          <cell r="F166" t="str">
            <v>M³</v>
          </cell>
          <cell r="G166">
            <v>46191</v>
          </cell>
        </row>
        <row r="167">
          <cell r="A167">
            <v>610.20000000000005</v>
          </cell>
          <cell r="B167" t="str">
            <v>610-07</v>
          </cell>
          <cell r="D167" t="str">
            <v>RELLENO PARA ESTRUCTURAS : Rellenos con material filtrante</v>
          </cell>
          <cell r="E167" t="str">
            <v>3.6.6.19.2</v>
          </cell>
          <cell r="F167" t="str">
            <v>M³</v>
          </cell>
          <cell r="G167">
            <v>110095</v>
          </cell>
        </row>
        <row r="168">
          <cell r="A168" t="str">
            <v>ARTICULO 620 - PILOTES PREFABRICADOS DE CONCRETO</v>
          </cell>
        </row>
        <row r="169">
          <cell r="A169" t="str">
            <v>620.1</v>
          </cell>
          <cell r="B169" t="str">
            <v>620-07</v>
          </cell>
          <cell r="D169" t="str">
            <v>PILOTES PREFABRICADOS DE CONCRETO:Pilotes prefabricados de concreto</v>
          </cell>
          <cell r="E169" t="str">
            <v>3.6.6.3.1</v>
          </cell>
          <cell r="F169" t="str">
            <v>M</v>
          </cell>
          <cell r="G169">
            <v>278688</v>
          </cell>
        </row>
        <row r="170">
          <cell r="A170" t="str">
            <v>620.2</v>
          </cell>
          <cell r="B170" t="str">
            <v>620-07</v>
          </cell>
          <cell r="D170" t="str">
            <v>PILOTES PREFABRICADOS DE CONCRETO:Extencion de pilotes prefabricados</v>
          </cell>
          <cell r="E170" t="str">
            <v>3.6.6.3.2</v>
          </cell>
          <cell r="F170" t="str">
            <v>M</v>
          </cell>
          <cell r="G170">
            <v>0</v>
          </cell>
        </row>
        <row r="171">
          <cell r="A171" t="str">
            <v>ARTICULO 621 - PILOTES  PREEXCAVADOS</v>
          </cell>
        </row>
        <row r="172">
          <cell r="A172" t="str">
            <v>621.1</v>
          </cell>
          <cell r="B172" t="str">
            <v>621-07</v>
          </cell>
          <cell r="D172" t="str">
            <v>PILOTES PREEXCAVADOS : Pilote de concreto fundido en situ, de diámetro 1,2m</v>
          </cell>
          <cell r="E172" t="str">
            <v>3.6.6.4.1</v>
          </cell>
          <cell r="F172" t="str">
            <v>ML</v>
          </cell>
          <cell r="G172">
            <v>1675283</v>
          </cell>
        </row>
        <row r="173">
          <cell r="A173" t="str">
            <v>621.2</v>
          </cell>
          <cell r="B173" t="str">
            <v>621-07</v>
          </cell>
          <cell r="D173" t="str">
            <v>PILOTES  PREEXCAVADOS:Base acampanada</v>
          </cell>
          <cell r="E173" t="str">
            <v>3.6.6.4.2</v>
          </cell>
          <cell r="F173" t="str">
            <v>M³</v>
          </cell>
          <cell r="G173">
            <v>1128819</v>
          </cell>
        </row>
        <row r="174">
          <cell r="A174" t="str">
            <v xml:space="preserve">ARTICULO 622 - TABLESTACADOS </v>
          </cell>
        </row>
        <row r="175">
          <cell r="A175" t="str">
            <v>622.1</v>
          </cell>
          <cell r="B175" t="str">
            <v>622-07</v>
          </cell>
          <cell r="D175" t="str">
            <v>TABLESTACADOS :Tablestacado de madera</v>
          </cell>
          <cell r="E175" t="str">
            <v>3.6.6.5.1</v>
          </cell>
          <cell r="F175" t="str">
            <v>M²</v>
          </cell>
          <cell r="G175">
            <v>68975</v>
          </cell>
        </row>
        <row r="176">
          <cell r="A176" t="str">
            <v>622.5</v>
          </cell>
          <cell r="B176" t="str">
            <v>622-07</v>
          </cell>
          <cell r="D176" t="str">
            <v>TABLESTACADOS :Corte del extremo superior del elemento</v>
          </cell>
          <cell r="E176" t="str">
            <v>3.6.6.5.5</v>
          </cell>
          <cell r="F176" t="str">
            <v>ML</v>
          </cell>
          <cell r="G176">
            <v>49989.436876156193</v>
          </cell>
        </row>
        <row r="177">
          <cell r="A177" t="str">
            <v xml:space="preserve">ARTICULO 623 - ANCLAJES </v>
          </cell>
        </row>
        <row r="178">
          <cell r="A178" t="str">
            <v>623.1</v>
          </cell>
          <cell r="B178" t="str">
            <v>623-07</v>
          </cell>
          <cell r="D178" t="str">
            <v>ANCLAJES :Anclaje tipo</v>
          </cell>
          <cell r="F178" t="str">
            <v>ML</v>
          </cell>
          <cell r="G178">
            <v>379806</v>
          </cell>
        </row>
        <row r="179">
          <cell r="A179" t="str">
            <v>623.2</v>
          </cell>
          <cell r="B179" t="str">
            <v>621-07</v>
          </cell>
          <cell r="D179" t="str">
            <v>ANCLAJES :Prueba de carga</v>
          </cell>
          <cell r="F179" t="str">
            <v>U</v>
          </cell>
          <cell r="G179">
            <v>107185701</v>
          </cell>
        </row>
        <row r="180">
          <cell r="A180" t="str">
            <v>ARTICULO 630 - CONCRETO ESTRUCTURAL</v>
          </cell>
        </row>
        <row r="181">
          <cell r="A181">
            <v>630.1</v>
          </cell>
          <cell r="B181" t="str">
            <v>630-07</v>
          </cell>
          <cell r="D181" t="str">
            <v>CONCRETO ESTRUCTURAL: Concreto clase A</v>
          </cell>
          <cell r="E181" t="str">
            <v>3.6.6.6.8</v>
          </cell>
          <cell r="F181" t="str">
            <v>M³</v>
          </cell>
          <cell r="G181">
            <v>931059</v>
          </cell>
        </row>
        <row r="182">
          <cell r="A182">
            <v>630.20000000000005</v>
          </cell>
          <cell r="B182" t="str">
            <v>630-07</v>
          </cell>
          <cell r="D182" t="str">
            <v>CONCRETO ESTRUCTURAL: Concreto clase B</v>
          </cell>
          <cell r="E182" t="str">
            <v>3.6.6.6.17</v>
          </cell>
          <cell r="F182" t="str">
            <v>M³</v>
          </cell>
          <cell r="G182">
            <v>898410</v>
          </cell>
        </row>
        <row r="183">
          <cell r="A183">
            <v>630.29999999999995</v>
          </cell>
          <cell r="B183" t="str">
            <v>630-07</v>
          </cell>
          <cell r="D183" t="str">
            <v>CONCRETO ESTRUCTURAL: Concreto clase C</v>
          </cell>
          <cell r="E183" t="str">
            <v xml:space="preserve"> 3.6.6.6.26</v>
          </cell>
          <cell r="F183" t="str">
            <v>M³</v>
          </cell>
          <cell r="G183">
            <v>568198</v>
          </cell>
        </row>
        <row r="184">
          <cell r="A184">
            <v>630.4</v>
          </cell>
          <cell r="B184" t="str">
            <v>630-07</v>
          </cell>
          <cell r="D184" t="str">
            <v>CONCRETO ESTRUCTURAL: Concreto clase  D</v>
          </cell>
          <cell r="E184" t="str">
            <v xml:space="preserve">3.6.6.6.35 </v>
          </cell>
          <cell r="F184" t="str">
            <v>M³</v>
          </cell>
          <cell r="G184">
            <v>512519</v>
          </cell>
        </row>
        <row r="185">
          <cell r="A185">
            <v>630.5</v>
          </cell>
          <cell r="B185" t="str">
            <v>630-07</v>
          </cell>
          <cell r="D185" t="str">
            <v>CONCRETO ESTRUCTURAL: Concreto clase E</v>
          </cell>
          <cell r="E185" t="str">
            <v>3.6.6.6.44</v>
          </cell>
          <cell r="F185" t="str">
            <v>M³</v>
          </cell>
          <cell r="G185">
            <v>499741</v>
          </cell>
        </row>
        <row r="186">
          <cell r="A186">
            <v>630.6</v>
          </cell>
          <cell r="B186" t="str">
            <v>630-07</v>
          </cell>
          <cell r="D186" t="str">
            <v>CONCRETO ESTRUCTURAL: Concreto clase  F</v>
          </cell>
          <cell r="E186" t="str">
            <v>3.6.6.6.46</v>
          </cell>
          <cell r="F186" t="str">
            <v>M³</v>
          </cell>
          <cell r="G186">
            <v>392927</v>
          </cell>
        </row>
        <row r="187">
          <cell r="A187">
            <v>630.70000000000005</v>
          </cell>
          <cell r="B187" t="str">
            <v>630-07</v>
          </cell>
          <cell r="D187" t="str">
            <v>CONCRETO ESTRUCTURAL: Concreto clase  G</v>
          </cell>
          <cell r="E187" t="str">
            <v>3.6.6.6.47</v>
          </cell>
          <cell r="F187" t="str">
            <v>M³</v>
          </cell>
          <cell r="G187">
            <v>387944</v>
          </cell>
        </row>
        <row r="188">
          <cell r="A188" t="str">
            <v xml:space="preserve">ARTICULO 631 - BARANDAS DE CONCRETO </v>
          </cell>
        </row>
        <row r="189">
          <cell r="A189" t="str">
            <v>632.1</v>
          </cell>
          <cell r="B189" t="str">
            <v>632-07</v>
          </cell>
          <cell r="D189" t="str">
            <v xml:space="preserve"> BARANDAS DE CONCRETO :Baranda de concreto</v>
          </cell>
          <cell r="F189" t="str">
            <v>ML</v>
          </cell>
          <cell r="G189">
            <v>260304</v>
          </cell>
        </row>
        <row r="190">
          <cell r="A190" t="str">
            <v xml:space="preserve">ARTICULO 640 - ACERO DE REFUERZO </v>
          </cell>
        </row>
        <row r="191">
          <cell r="A191">
            <v>640.1</v>
          </cell>
          <cell r="B191" t="str">
            <v>640-07</v>
          </cell>
          <cell r="D191" t="str">
            <v>ACERO DE REFUERZO : Acero de refuerzo  Fy 4200</v>
          </cell>
          <cell r="E191" t="str">
            <v xml:space="preserve">3.6.6.8.3 </v>
          </cell>
          <cell r="F191" t="str">
            <v>KG</v>
          </cell>
          <cell r="G191">
            <v>3608</v>
          </cell>
        </row>
        <row r="192">
          <cell r="A192">
            <v>640.20000000000005</v>
          </cell>
          <cell r="B192" t="str">
            <v>640-07</v>
          </cell>
          <cell r="D192" t="str">
            <v xml:space="preserve">ACERO DE REFUERZO:Malla de refuerzo  fy 4200 MPA  </v>
          </cell>
          <cell r="F192" t="str">
            <v>KG</v>
          </cell>
          <cell r="G192">
            <v>3781</v>
          </cell>
        </row>
        <row r="193">
          <cell r="A193" t="str">
            <v>ARTICULO 641 - ACERO DE PREESFUERZO</v>
          </cell>
        </row>
        <row r="194">
          <cell r="A194" t="str">
            <v>641.1</v>
          </cell>
          <cell r="B194" t="str">
            <v>641-07</v>
          </cell>
          <cell r="D194" t="str">
            <v>ACERO DE PREESFUERZO:Acero de preesfuerzo</v>
          </cell>
          <cell r="E194" t="str">
            <v>3.6.6.9.1</v>
          </cell>
          <cell r="F194" t="str">
            <v>TON-M</v>
          </cell>
          <cell r="G194">
            <v>1343</v>
          </cell>
        </row>
        <row r="195">
          <cell r="A195" t="str">
            <v xml:space="preserve">ARTICULO 642 - APOYOS Y SELLOS PARA JUNTAS DE PUENTES </v>
          </cell>
        </row>
        <row r="196">
          <cell r="A196">
            <v>642.1</v>
          </cell>
          <cell r="B196" t="str">
            <v>642-07</v>
          </cell>
          <cell r="D196" t="str">
            <v>APOYOS Y SELLOS PARA JUNTAS DE PUENTES :Apoyo elastomerico</v>
          </cell>
          <cell r="E196" t="str">
            <v>3.6.6.10.1</v>
          </cell>
          <cell r="F196" t="str">
            <v>U (DM3)</v>
          </cell>
          <cell r="G196">
            <v>347329</v>
          </cell>
        </row>
        <row r="197">
          <cell r="A197">
            <v>642.20000000000005</v>
          </cell>
          <cell r="B197" t="str">
            <v>642-07</v>
          </cell>
          <cell r="D197" t="str">
            <v>APOYOS Y SELLOS PARA JUNTAS DE PUENTES :Sello para juntas de puentes</v>
          </cell>
          <cell r="E197" t="str">
            <v>3.6.6.10.2</v>
          </cell>
          <cell r="F197" t="str">
            <v>ML</v>
          </cell>
          <cell r="G197">
            <v>42741</v>
          </cell>
        </row>
        <row r="198">
          <cell r="A198" t="str">
            <v>ARTICULO 650 - ESTRUCTURAS DE ACERO</v>
          </cell>
        </row>
        <row r="199">
          <cell r="A199" t="str">
            <v>650.1</v>
          </cell>
          <cell r="B199" t="str">
            <v>650-07</v>
          </cell>
          <cell r="D199" t="str">
            <v>ESTRUCTURAS DE ACERO: Diseño y fabricación de estructura metálica</v>
          </cell>
          <cell r="E199" t="str">
            <v>3.6.6.11.1</v>
          </cell>
          <cell r="F199" t="str">
            <v>KG</v>
          </cell>
          <cell r="G199">
            <v>0</v>
          </cell>
        </row>
        <row r="200">
          <cell r="A200" t="str">
            <v>650.2</v>
          </cell>
          <cell r="B200" t="str">
            <v>650-07</v>
          </cell>
          <cell r="D200" t="str">
            <v>ESTRUCTURAS DE ACERO: Fabricación de la estructura metálica</v>
          </cell>
          <cell r="E200" t="str">
            <v>3.6.6.11.2</v>
          </cell>
          <cell r="F200" t="str">
            <v>KG</v>
          </cell>
          <cell r="G200">
            <v>8324</v>
          </cell>
        </row>
        <row r="201">
          <cell r="A201" t="str">
            <v>650.3</v>
          </cell>
          <cell r="B201" t="str">
            <v>650-07</v>
          </cell>
          <cell r="D201" t="str">
            <v>ESTRUCTURAS DE ACERO: Transporte de la estructura metálica</v>
          </cell>
          <cell r="E201" t="str">
            <v>3.6.6.11.7</v>
          </cell>
          <cell r="F201" t="str">
            <v>KG</v>
          </cell>
          <cell r="G201">
            <v>261</v>
          </cell>
        </row>
        <row r="202">
          <cell r="A202">
            <v>650.4</v>
          </cell>
          <cell r="B202" t="str">
            <v>650-07</v>
          </cell>
          <cell r="D202" t="str">
            <v>ESTRUCTURAS DE ACERO: Montaje y pintura de estructura metálica</v>
          </cell>
          <cell r="E202" t="str">
            <v>3.6.6.11.6</v>
          </cell>
          <cell r="F202" t="str">
            <v>KG</v>
          </cell>
          <cell r="G202">
            <v>1403</v>
          </cell>
        </row>
        <row r="203">
          <cell r="A203" t="str">
            <v xml:space="preserve">ARTICULO 660 - TUBERÍA DE CONCRETO SIMPLE </v>
          </cell>
        </row>
        <row r="204">
          <cell r="A204" t="str">
            <v>660.1</v>
          </cell>
          <cell r="B204" t="str">
            <v>660-07</v>
          </cell>
          <cell r="D204" t="str">
            <v>TUBERÍA DE CONCRETO SIMPLE: Tubería de concreto simple de diámetro 450mm</v>
          </cell>
          <cell r="E204" t="str">
            <v>3.6.6.12.7</v>
          </cell>
          <cell r="F204" t="str">
            <v>ML</v>
          </cell>
          <cell r="G204">
            <v>262966</v>
          </cell>
        </row>
        <row r="205">
          <cell r="A205" t="str">
            <v>660.2</v>
          </cell>
          <cell r="B205" t="str">
            <v>660-07</v>
          </cell>
          <cell r="D205" t="str">
            <v>TUBERÍA DE CONCRETO SIMPLE: Tubería de concreto simple de diámetro 500mm</v>
          </cell>
          <cell r="E205" t="str">
            <v>3.6.6.12.8</v>
          </cell>
          <cell r="F205" t="str">
            <v>ML</v>
          </cell>
          <cell r="G205">
            <v>402215</v>
          </cell>
        </row>
        <row r="206">
          <cell r="A206" t="str">
            <v>660.3</v>
          </cell>
          <cell r="B206" t="str">
            <v>660-07</v>
          </cell>
          <cell r="D206" t="str">
            <v>TUBERÍA DE CONCRETO SIMPLE: Tubería de concreto simple de diámetro 600mm</v>
          </cell>
          <cell r="E206" t="str">
            <v>3.6.6.12.9</v>
          </cell>
          <cell r="F206" t="str">
            <v>ML</v>
          </cell>
          <cell r="G206">
            <v>343397</v>
          </cell>
        </row>
        <row r="207">
          <cell r="A207" t="str">
            <v xml:space="preserve">ARTICULO 661 - TUBERÍA DE CONCRETO REFORZADO </v>
          </cell>
        </row>
        <row r="208">
          <cell r="A208">
            <v>661.1</v>
          </cell>
          <cell r="B208" t="str">
            <v>661-07</v>
          </cell>
          <cell r="D208" t="str">
            <v>TUBERÍA DE CONCRETO REFORZADO:Tuberia de concreto reforzado de 900mm de diámetro interior</v>
          </cell>
          <cell r="E208" t="str">
            <v>3.6.6.13.1</v>
          </cell>
          <cell r="F208" t="str">
            <v>ML</v>
          </cell>
          <cell r="G208">
            <v>586823</v>
          </cell>
        </row>
        <row r="209">
          <cell r="A209" t="str">
            <v>661,1,1</v>
          </cell>
          <cell r="B209" t="str">
            <v>661-07</v>
          </cell>
          <cell r="D209" t="str">
            <v>TUBERÍA DE CONCRETO REFORZADO:Tuberia de concreto reforzado de 900mm de diámetro interior ( TIPO 2)</v>
          </cell>
          <cell r="F209" t="str">
            <v>ML</v>
          </cell>
          <cell r="G209">
            <v>481120</v>
          </cell>
        </row>
        <row r="210">
          <cell r="A210" t="str">
            <v>661,1,2</v>
          </cell>
          <cell r="B210" t="str">
            <v>661-07</v>
          </cell>
          <cell r="D210" t="str">
            <v>TUBERÍA DE CONCRETO REFORZADO:Tuberia de concreto reforzado de 900mm de diámetro interior (HECHO EN OBRA)</v>
          </cell>
          <cell r="F210" t="str">
            <v>ML</v>
          </cell>
          <cell r="G210">
            <v>299285</v>
          </cell>
        </row>
        <row r="211">
          <cell r="A211" t="str">
            <v>ARTICULO 662 - TUBERÍA METÁLICA CORRUGADA</v>
          </cell>
        </row>
        <row r="212">
          <cell r="A212" t="str">
            <v>662.1</v>
          </cell>
          <cell r="B212" t="str">
            <v>662-07</v>
          </cell>
          <cell r="D212" t="str">
            <v>TUBERÍA METÁLICA CORRUGADA:Tuberia corrugada de acero galvanizado</v>
          </cell>
          <cell r="E212" t="str">
            <v>3.3.14.19.1</v>
          </cell>
          <cell r="F212" t="str">
            <v>ML</v>
          </cell>
          <cell r="G212">
            <v>474613</v>
          </cell>
        </row>
        <row r="213">
          <cell r="A213" t="str">
            <v>ARTICULO 670 - DISIPADORES DE ENERGÍA Y SEDIMENTADORES</v>
          </cell>
        </row>
        <row r="214">
          <cell r="A214">
            <v>670.1</v>
          </cell>
          <cell r="B214" t="str">
            <v>670-07</v>
          </cell>
          <cell r="D214" t="str">
            <v>DISIPADORES DE ENERGIA Y SEDIMENTADORES :En gaviones</v>
          </cell>
          <cell r="E214" t="str">
            <v>3.6.6.15.2</v>
          </cell>
          <cell r="F214" t="str">
            <v>M³</v>
          </cell>
          <cell r="G214">
            <v>290629</v>
          </cell>
        </row>
        <row r="215">
          <cell r="A215">
            <v>670.2</v>
          </cell>
          <cell r="B215" t="str">
            <v>670-07</v>
          </cell>
          <cell r="D215" t="str">
            <v>DISIPADORES DE ENERGÍA Y SEDIMENTADORES : En concreto ciclópeo</v>
          </cell>
          <cell r="E215" t="str">
            <v>3.6.6.15.2</v>
          </cell>
          <cell r="F215" t="str">
            <v>M³</v>
          </cell>
          <cell r="G215">
            <v>409912</v>
          </cell>
        </row>
        <row r="216">
          <cell r="A216" t="str">
            <v xml:space="preserve">ARTICULO 671 - CUNETAS REVESTIDAS EN CONCRETO </v>
          </cell>
        </row>
        <row r="217">
          <cell r="A217">
            <v>671.1</v>
          </cell>
          <cell r="B217" t="str">
            <v>671-07</v>
          </cell>
          <cell r="D217" t="str">
            <v>CUNETAS REVESTIDAS EN CONCRETO: Cuneta de concreto fundida en el lugar</v>
          </cell>
          <cell r="E217" t="str">
            <v>3.6.6.16.1</v>
          </cell>
          <cell r="F217" t="str">
            <v>M³</v>
          </cell>
          <cell r="G217">
            <v>491375</v>
          </cell>
        </row>
        <row r="218">
          <cell r="A218" t="str">
            <v xml:space="preserve">ARTICULO 672 - BORDILLOS DE CONCRETO </v>
          </cell>
        </row>
        <row r="219">
          <cell r="A219">
            <v>672.1</v>
          </cell>
          <cell r="B219">
            <v>672.07</v>
          </cell>
          <cell r="D219" t="str">
            <v>BORDILLOS DE CONCRETO :Bordillos</v>
          </cell>
          <cell r="E219" t="str">
            <v>3.6.6.17</v>
          </cell>
          <cell r="F219" t="str">
            <v>ML</v>
          </cell>
          <cell r="G219">
            <v>66752</v>
          </cell>
        </row>
        <row r="220">
          <cell r="A220" t="str">
            <v>ARTICULO 673 - SUBDRENES CON GEOTEXTIL Y MATERIAL GRANULAR</v>
          </cell>
        </row>
        <row r="221">
          <cell r="A221">
            <v>673.1</v>
          </cell>
          <cell r="B221" t="str">
            <v>673-07</v>
          </cell>
          <cell r="D221" t="str">
            <v>SUBDRENES CON GEOTEXTIL Y MATERIAL GRANULAR: Material granular filtrante</v>
          </cell>
          <cell r="E221" t="str">
            <v>3.6.6.19.2</v>
          </cell>
          <cell r="F221" t="str">
            <v>M³</v>
          </cell>
          <cell r="G221">
            <v>94084</v>
          </cell>
        </row>
        <row r="222">
          <cell r="A222">
            <v>673.2</v>
          </cell>
          <cell r="B222" t="str">
            <v>673-07</v>
          </cell>
          <cell r="D222" t="str">
            <v>SUBDRENES CON GEOTEXTIL Y MATERIAL GRANULAR: Geotextil</v>
          </cell>
          <cell r="E222" t="str">
            <v>3.6.8.1.2</v>
          </cell>
          <cell r="F222" t="str">
            <v>M²</v>
          </cell>
          <cell r="G222">
            <v>7920</v>
          </cell>
        </row>
        <row r="223">
          <cell r="A223">
            <v>673.3</v>
          </cell>
          <cell r="B223" t="str">
            <v>673-07</v>
          </cell>
          <cell r="D223" t="str">
            <v>SUBDRENES CON GEOTEXTIL Y MATERIAL GRANULAR: Material de cobertura</v>
          </cell>
          <cell r="E223" t="str">
            <v>3.6.8.1.2</v>
          </cell>
          <cell r="F223" t="str">
            <v>M³</v>
          </cell>
          <cell r="G223">
            <v>35322</v>
          </cell>
        </row>
        <row r="224">
          <cell r="A224" t="str">
            <v>ARTICULO 674 - DRENES HORIZONTALES EN TALUDES</v>
          </cell>
        </row>
        <row r="225">
          <cell r="A225">
            <v>674.1</v>
          </cell>
          <cell r="B225" t="str">
            <v>674-07</v>
          </cell>
          <cell r="D225" t="str">
            <v>DRENES HORIZONTALES EN TALUDES.Dren horizontal de longitud menor o igual a diez (10) metros</v>
          </cell>
          <cell r="F225" t="str">
            <v>ML</v>
          </cell>
          <cell r="G225">
            <v>140384</v>
          </cell>
        </row>
        <row r="226">
          <cell r="A226" t="str">
            <v>674.2</v>
          </cell>
          <cell r="B226" t="str">
            <v>674-07</v>
          </cell>
          <cell r="D226" t="str">
            <v>DRENES HORIZONTALES EN TALUDES:Dren horizontal de longitud mayor a diez (10) metros</v>
          </cell>
          <cell r="F226" t="str">
            <v>ML</v>
          </cell>
          <cell r="G226">
            <v>140384</v>
          </cell>
        </row>
        <row r="227">
          <cell r="A227" t="str">
            <v>ARTICULO 680 - TIERRA ARMADA</v>
          </cell>
        </row>
        <row r="228">
          <cell r="A228" t="str">
            <v>680.1</v>
          </cell>
          <cell r="B228" t="str">
            <v>680-07</v>
          </cell>
          <cell r="D228" t="str">
            <v>TIERRA ARMADA:Escamas en concreto</v>
          </cell>
          <cell r="E228" t="str">
            <v>3.6.6.20.1</v>
          </cell>
          <cell r="F228" t="str">
            <v>M²</v>
          </cell>
          <cell r="G228">
            <v>223540</v>
          </cell>
        </row>
        <row r="229">
          <cell r="A229" t="str">
            <v>680.2</v>
          </cell>
          <cell r="B229" t="str">
            <v>680-07</v>
          </cell>
          <cell r="D229" t="str">
            <v>TIERRA ARMADA:Armadura galvanizada</v>
          </cell>
          <cell r="E229" t="str">
            <v>3.6.6.20.2</v>
          </cell>
          <cell r="F229" t="str">
            <v>ML</v>
          </cell>
        </row>
        <row r="230">
          <cell r="A230" t="str">
            <v>680.3</v>
          </cell>
          <cell r="B230" t="str">
            <v>680-07</v>
          </cell>
          <cell r="D230" t="str">
            <v>TIERRA ARMADA:Relleno granular para tierra armada</v>
          </cell>
          <cell r="E230" t="str">
            <v>3.6.6.20.3</v>
          </cell>
          <cell r="F230" t="str">
            <v>M³</v>
          </cell>
          <cell r="G230">
            <v>144323</v>
          </cell>
        </row>
        <row r="231">
          <cell r="A231" t="str">
            <v>ARTICULO 681 - GAVIÓN</v>
          </cell>
        </row>
        <row r="232">
          <cell r="A232">
            <v>681.1</v>
          </cell>
          <cell r="B232" t="str">
            <v>681-07</v>
          </cell>
          <cell r="D232" t="str">
            <v>GAVIÓN:Gaviones</v>
          </cell>
          <cell r="E232" t="str">
            <v xml:space="preserve">3.6.6.21.1  </v>
          </cell>
          <cell r="F232" t="str">
            <v>M³</v>
          </cell>
          <cell r="G232">
            <v>208653</v>
          </cell>
        </row>
        <row r="233">
          <cell r="A233" t="str">
            <v>ARTICULO 682 - COLCHOGAVIONES</v>
          </cell>
        </row>
        <row r="234">
          <cell r="A234" t="str">
            <v>682.1</v>
          </cell>
          <cell r="B234" t="str">
            <v>682-07</v>
          </cell>
          <cell r="D234" t="str">
            <v>COLCHOGAVIONES:Colchogavion</v>
          </cell>
          <cell r="E234" t="str">
            <v>3.2.7.5.3</v>
          </cell>
          <cell r="F234" t="str">
            <v>M³</v>
          </cell>
          <cell r="G234">
            <v>228901</v>
          </cell>
        </row>
        <row r="235">
          <cell r="A235" t="str">
            <v>ARTICULO 690 - IMPERMEABILIZACIÓN DE ESTRUCTURAS</v>
          </cell>
        </row>
        <row r="236">
          <cell r="A236" t="str">
            <v>690.1</v>
          </cell>
          <cell r="B236" t="str">
            <v>690-07</v>
          </cell>
          <cell r="D236" t="str">
            <v xml:space="preserve"> IMPERMEABILIZACIÓN DE ESTRUCTURAS:Impermeabilizacion de estructuras</v>
          </cell>
          <cell r="F236" t="str">
            <v>M²</v>
          </cell>
          <cell r="G236">
            <v>18654</v>
          </cell>
        </row>
        <row r="237">
          <cell r="A237" t="str">
            <v>ARTICULO 700 - LÍNEAS DE DEMARCACIÓN Y MARCAS VIALES</v>
          </cell>
        </row>
        <row r="238">
          <cell r="A238">
            <v>700.1</v>
          </cell>
          <cell r="B238" t="str">
            <v>700-07</v>
          </cell>
          <cell r="D238" t="str">
            <v>LÍNEA DE DEMARCACIÓN Y MARCAS VIALES: Línea de demarcación con pintura en frío</v>
          </cell>
          <cell r="E238" t="str">
            <v>3.6.7.1.1</v>
          </cell>
          <cell r="F238" t="str">
            <v>ML</v>
          </cell>
          <cell r="G238">
            <v>1537</v>
          </cell>
        </row>
        <row r="239">
          <cell r="A239">
            <v>700.2</v>
          </cell>
          <cell r="B239" t="str">
            <v>700-07</v>
          </cell>
          <cell r="D239" t="str">
            <v>LÍNEA DE DEMARCACIÓN Y MARCAS VIALES: Línea de demarcación con resina termoplastica</v>
          </cell>
          <cell r="E239" t="str">
            <v>3.6.7.1</v>
          </cell>
          <cell r="F239" t="str">
            <v>ML</v>
          </cell>
          <cell r="G239">
            <v>4092</v>
          </cell>
        </row>
        <row r="240">
          <cell r="A240">
            <v>700.3</v>
          </cell>
          <cell r="B240" t="str">
            <v>700-07</v>
          </cell>
          <cell r="D240" t="str">
            <v>LÍNEA DE DEMARCACIÓN Y MARCAS VIALES: Marca vial con pintura en frío</v>
          </cell>
          <cell r="F240" t="str">
            <v>M²</v>
          </cell>
          <cell r="G240">
            <v>25329</v>
          </cell>
        </row>
        <row r="241">
          <cell r="A241">
            <v>700.4</v>
          </cell>
          <cell r="B241" t="str">
            <v>700-07</v>
          </cell>
          <cell r="D241" t="str">
            <v>LÍNEA DE DEMARCACIÓN Y MARCAS VIALES: Marca vial con resina termoplastica</v>
          </cell>
          <cell r="E241" t="str">
            <v>3.6.7.1.6</v>
          </cell>
          <cell r="F241" t="str">
            <v>M²</v>
          </cell>
          <cell r="G241">
            <v>40035</v>
          </cell>
        </row>
        <row r="242">
          <cell r="A242" t="str">
            <v xml:space="preserve">ARTICULO 701 - TACHAS REFLECTIVAS </v>
          </cell>
        </row>
        <row r="243">
          <cell r="A243">
            <v>701.1</v>
          </cell>
          <cell r="B243" t="str">
            <v>701-07</v>
          </cell>
          <cell r="D243" t="str">
            <v>TACHAS REFLECTIVAS :Tachas reflectivas</v>
          </cell>
          <cell r="E243" t="str">
            <v>3.6.7.2.1</v>
          </cell>
          <cell r="F243" t="str">
            <v>U</v>
          </cell>
          <cell r="G243">
            <v>11681</v>
          </cell>
        </row>
        <row r="244">
          <cell r="A244" t="str">
            <v>701P</v>
          </cell>
          <cell r="D244" t="str">
            <v>ESTOPEROLES</v>
          </cell>
          <cell r="F244" t="str">
            <v>U</v>
          </cell>
          <cell r="G244">
            <v>6726</v>
          </cell>
        </row>
        <row r="245">
          <cell r="A245" t="str">
            <v>ARTICULO 710 - SEÑALES VERTICALES DE TRÁNSITO</v>
          </cell>
        </row>
        <row r="246">
          <cell r="A246" t="str">
            <v>710.1</v>
          </cell>
          <cell r="B246" t="str">
            <v>710-07</v>
          </cell>
          <cell r="D246" t="str">
            <v>SEÑALES VERTICALES DE TRÁNSITO:Señal vertical de transito tipo 1(0.75x0.75 m)</v>
          </cell>
          <cell r="E246" t="str">
            <v>3.6.7.3.13</v>
          </cell>
          <cell r="F246" t="str">
            <v>UN</v>
          </cell>
          <cell r="G246">
            <v>314582</v>
          </cell>
        </row>
        <row r="247">
          <cell r="A247" t="str">
            <v>710.1.1</v>
          </cell>
          <cell r="B247" t="str">
            <v>710-07</v>
          </cell>
          <cell r="D247" t="str">
            <v>SEÑALES VERTICALES DE TRANSITO :Señal vertical de transito tipo 1 (0,9*0,9 m)</v>
          </cell>
          <cell r="E247" t="str">
            <v>3.6.7.3.39</v>
          </cell>
          <cell r="F247" t="str">
            <v>UN</v>
          </cell>
          <cell r="G247">
            <v>342673</v>
          </cell>
        </row>
        <row r="248">
          <cell r="A248" t="str">
            <v>710.2</v>
          </cell>
          <cell r="B248" t="str">
            <v>710-07</v>
          </cell>
          <cell r="D248" t="str">
            <v>SEÑALES VERTICALES DE TRÁNSITO:Señal vertical de transito tipo 2 (1.20x0.40 m)</v>
          </cell>
          <cell r="E248" t="str">
            <v>3.6.7.3</v>
          </cell>
          <cell r="F248" t="str">
            <v>M²</v>
          </cell>
          <cell r="G248">
            <v>304280</v>
          </cell>
        </row>
        <row r="249">
          <cell r="A249" t="str">
            <v>710.1.3</v>
          </cell>
          <cell r="B249" t="str">
            <v>710-07</v>
          </cell>
          <cell r="D249" t="str">
            <v>SEÑALES VERTICALES DE TRÁNSITO:Señal vertical de transito grupo 3 (2.40*0.30 m)</v>
          </cell>
          <cell r="F249" t="str">
            <v>UN</v>
          </cell>
          <cell r="G249">
            <v>368734</v>
          </cell>
        </row>
        <row r="250">
          <cell r="A250" t="str">
            <v>710.1.4</v>
          </cell>
          <cell r="B250" t="str">
            <v>710-07</v>
          </cell>
          <cell r="D250" t="str">
            <v>SEÑALES VERTICALES DE TRÁNSITO:Señal vertical de transito grupo 4 (Delineadores de curva)</v>
          </cell>
          <cell r="F250" t="str">
            <v>UN</v>
          </cell>
          <cell r="G250">
            <v>251734</v>
          </cell>
        </row>
        <row r="251">
          <cell r="A251" t="str">
            <v>710.1.5</v>
          </cell>
          <cell r="B251" t="str">
            <v>710-07</v>
          </cell>
          <cell r="D251" t="str">
            <v>SEÑALES VERTICALES DE TRÁNSITO:Señal vertical de transito grupo 5 (Informativas)</v>
          </cell>
          <cell r="F251" t="str">
            <v>UN</v>
          </cell>
          <cell r="G251">
            <v>578127</v>
          </cell>
        </row>
        <row r="252">
          <cell r="A252" t="str">
            <v xml:space="preserve">ARTICULO 720 - POSTES DE REFERENCIA </v>
          </cell>
        </row>
        <row r="253">
          <cell r="A253" t="str">
            <v>720.1</v>
          </cell>
          <cell r="B253" t="str">
            <v>720-07</v>
          </cell>
          <cell r="D253" t="str">
            <v>POSTES DE REFERENCIA :Postes de kilometraje</v>
          </cell>
          <cell r="E253" t="str">
            <v>3.6.7.4.1</v>
          </cell>
          <cell r="F253" t="str">
            <v>U</v>
          </cell>
          <cell r="G253">
            <v>130297</v>
          </cell>
        </row>
        <row r="254">
          <cell r="A254" t="str">
            <v>ARTICULO 730 - DEFENSAS METÁLICAS</v>
          </cell>
        </row>
        <row r="255">
          <cell r="A255" t="str">
            <v>730.1</v>
          </cell>
          <cell r="B255" t="str">
            <v>730-07</v>
          </cell>
          <cell r="D255" t="str">
            <v>DEFENSAS METÁLICAS:Defensas metálicas</v>
          </cell>
          <cell r="E255" t="str">
            <v>3.6.7.5.1</v>
          </cell>
          <cell r="F255" t="str">
            <v>ML</v>
          </cell>
          <cell r="G255">
            <v>117810</v>
          </cell>
        </row>
        <row r="256">
          <cell r="A256" t="str">
            <v>730.2</v>
          </cell>
          <cell r="B256" t="str">
            <v>730-07</v>
          </cell>
          <cell r="D256" t="str">
            <v>DEFENSAS METÁLICAS:Seccion final</v>
          </cell>
          <cell r="E256" t="str">
            <v>3.6.7.5.2</v>
          </cell>
          <cell r="F256" t="str">
            <v>UN</v>
          </cell>
          <cell r="G256">
            <v>54105</v>
          </cell>
        </row>
        <row r="257">
          <cell r="A257" t="str">
            <v>730.3</v>
          </cell>
          <cell r="B257" t="str">
            <v>730-07</v>
          </cell>
          <cell r="D257" t="str">
            <v>DEFENSAS METÁLICAS:Seccion de tope</v>
          </cell>
          <cell r="E257" t="str">
            <v>3.6.7.5.3</v>
          </cell>
          <cell r="F257" t="str">
            <v>UN</v>
          </cell>
          <cell r="G257">
            <v>54105</v>
          </cell>
        </row>
        <row r="258">
          <cell r="A258" t="str">
            <v>ARTICULO 740 - CAPTAFAROS</v>
          </cell>
        </row>
        <row r="259">
          <cell r="A259">
            <v>740.1</v>
          </cell>
          <cell r="B259" t="str">
            <v>740-07</v>
          </cell>
          <cell r="D259" t="str">
            <v>CAPTAFAROS:Captafaros</v>
          </cell>
          <cell r="E259" t="str">
            <v>3.6.7.6.1</v>
          </cell>
          <cell r="F259" t="str">
            <v>U</v>
          </cell>
          <cell r="G259">
            <v>14432</v>
          </cell>
        </row>
        <row r="260">
          <cell r="A260" t="str">
            <v xml:space="preserve">ARTICULO 800 - CERCAS DE ALAMBRE </v>
          </cell>
        </row>
        <row r="261">
          <cell r="A261" t="str">
            <v>800.1</v>
          </cell>
          <cell r="B261" t="str">
            <v>800-07</v>
          </cell>
          <cell r="D261" t="str">
            <v>CERCAS DE ALAMBRE : Cerca de alambre de púas con postes de madera</v>
          </cell>
          <cell r="E261" t="str">
            <v>3.6.9.1.4</v>
          </cell>
          <cell r="F261" t="str">
            <v>ML</v>
          </cell>
          <cell r="G261">
            <v>10941</v>
          </cell>
        </row>
        <row r="262">
          <cell r="A262" t="str">
            <v>800.2</v>
          </cell>
          <cell r="B262" t="str">
            <v>800-07</v>
          </cell>
          <cell r="D262" t="str">
            <v>CERCAS DE ALAMBRE : Cerca de alambre de púas con postes de concreto</v>
          </cell>
          <cell r="E262" t="str">
            <v>3.6.9.1.10</v>
          </cell>
          <cell r="F262" t="str">
            <v>ML</v>
          </cell>
          <cell r="G262">
            <v>18165</v>
          </cell>
        </row>
        <row r="263">
          <cell r="A263" t="str">
            <v>800.3</v>
          </cell>
          <cell r="B263" t="str">
            <v>800-07</v>
          </cell>
          <cell r="D263" t="str">
            <v>CERCAS DE ALAMBRE : Cercas de malla con postes de madera</v>
          </cell>
          <cell r="E263" t="str">
            <v>3.6.9.1.6</v>
          </cell>
          <cell r="F263" t="str">
            <v>ML</v>
          </cell>
          <cell r="G263">
            <v>39568</v>
          </cell>
        </row>
        <row r="264">
          <cell r="A264" t="str">
            <v>800.4</v>
          </cell>
          <cell r="B264" t="str">
            <v>800-07</v>
          </cell>
          <cell r="D264" t="str">
            <v>CERCAS DE ALAMBRE : Cercas de malla con postes de concreto</v>
          </cell>
          <cell r="E264" t="str">
            <v>3.6.9.1.13</v>
          </cell>
          <cell r="F264" t="str">
            <v>ML</v>
          </cell>
          <cell r="G264">
            <v>48500</v>
          </cell>
        </row>
        <row r="265">
          <cell r="A265" t="str">
            <v xml:space="preserve">ARTICULO 801 - MANTENIMIENTO  RUTINARIO DE VÍAS </v>
          </cell>
        </row>
        <row r="266">
          <cell r="A266" t="str">
            <v>801.1</v>
          </cell>
          <cell r="B266" t="str">
            <v>801-07</v>
          </cell>
          <cell r="D266" t="str">
            <v>MANTENIMIENTO  RUTINARIO DE VÍAS : Roceria</v>
          </cell>
          <cell r="F266" t="str">
            <v>Ha</v>
          </cell>
          <cell r="G266">
            <v>347733.33333333337</v>
          </cell>
        </row>
        <row r="267">
          <cell r="A267" t="str">
            <v>801.2</v>
          </cell>
          <cell r="B267" t="str">
            <v>801-07</v>
          </cell>
          <cell r="D267" t="str">
            <v>MANTENIMIENTO  RUTINARIO DE VÍAS :Limpieza de bermas</v>
          </cell>
          <cell r="F267" t="str">
            <v>M²</v>
          </cell>
          <cell r="G267">
            <v>758.18285714285719</v>
          </cell>
        </row>
        <row r="268">
          <cell r="A268" t="str">
            <v>801.3</v>
          </cell>
          <cell r="B268" t="str">
            <v>801-07</v>
          </cell>
          <cell r="D268" t="str">
            <v>MANTENIMIENTO  RUTINARIO DE VÍAS :Limpieza a mano de cunetas en tierra</v>
          </cell>
          <cell r="E268" t="str">
            <v>3.6.9.4.12</v>
          </cell>
          <cell r="F268" t="str">
            <v>ML</v>
          </cell>
          <cell r="G268">
            <v>1769.0933333333332</v>
          </cell>
        </row>
        <row r="269">
          <cell r="A269" t="str">
            <v>801.4</v>
          </cell>
          <cell r="B269" t="str">
            <v>801-07</v>
          </cell>
          <cell r="D269" t="str">
            <v>MANTENIMIENTO  RUTINARIO DE VÍAS :Limpieza a mano de cunetas en concreto</v>
          </cell>
          <cell r="E269" t="str">
            <v>3.6.9.4.12</v>
          </cell>
          <cell r="F269" t="str">
            <v>ML</v>
          </cell>
          <cell r="G269">
            <v>1061.4560000000001</v>
          </cell>
        </row>
        <row r="270">
          <cell r="A270" t="str">
            <v>801.5</v>
          </cell>
          <cell r="B270" t="str">
            <v>801-07</v>
          </cell>
          <cell r="D270" t="str">
            <v xml:space="preserve">MANTENIMIENTO  RUTINARIO DE VÍAS :Limpieza a mano de encoles y descoles  </v>
          </cell>
          <cell r="E270" t="str">
            <v>3.6.9.4.8</v>
          </cell>
          <cell r="F270" t="str">
            <v>ML</v>
          </cell>
          <cell r="G270">
            <v>2122.9120000000003</v>
          </cell>
        </row>
        <row r="271">
          <cell r="A271" t="str">
            <v>801.6</v>
          </cell>
          <cell r="B271" t="str">
            <v>801-07</v>
          </cell>
          <cell r="D271" t="str">
            <v>MANTENIMIENTO  RUTINARIO DE VÍAS :Limpieza a mano de alcantarillas de tubo de 600 o 900 mm</v>
          </cell>
          <cell r="E271" t="str">
            <v>3.6.9.4.10</v>
          </cell>
          <cell r="F271" t="str">
            <v>UN</v>
          </cell>
          <cell r="G271">
            <v>4824.8</v>
          </cell>
        </row>
        <row r="272">
          <cell r="A272" t="str">
            <v>801.7</v>
          </cell>
          <cell r="B272" t="str">
            <v>801-07</v>
          </cell>
          <cell r="D272" t="str">
            <v>MANTENIMIENTO  RUTINARIO DE VÍAS :Limpieza a mano de pontones y puentes</v>
          </cell>
          <cell r="F272" t="str">
            <v>ML</v>
          </cell>
          <cell r="G272">
            <v>10614.560000000001</v>
          </cell>
        </row>
        <row r="273">
          <cell r="A273" t="str">
            <v xml:space="preserve">ARTICULO 810 - PROTECCIÓN VEGETAL DE TALUDES </v>
          </cell>
        </row>
        <row r="274">
          <cell r="A274">
            <v>810.1</v>
          </cell>
          <cell r="B274" t="str">
            <v>810-07</v>
          </cell>
          <cell r="D274" t="str">
            <v>PROTECCIÓN VEGETAL DE TALUDES: Protección de taludes con bloque de césped</v>
          </cell>
          <cell r="E274" t="str">
            <v>3.6.9.2.1</v>
          </cell>
          <cell r="F274" t="str">
            <v>M²</v>
          </cell>
          <cell r="G274">
            <v>9024</v>
          </cell>
        </row>
        <row r="275">
          <cell r="A275">
            <v>810.2</v>
          </cell>
          <cell r="B275" t="str">
            <v>810-07</v>
          </cell>
          <cell r="D275" t="str">
            <v>PROTECCIÓN VEGETAL DE TALUDES: Protección de taludes con tierra orgánica</v>
          </cell>
          <cell r="E275" t="str">
            <v>3.6.9.2.2</v>
          </cell>
          <cell r="F275" t="str">
            <v>M²</v>
          </cell>
          <cell r="G275">
            <v>12330</v>
          </cell>
        </row>
        <row r="276">
          <cell r="A276">
            <v>810.3</v>
          </cell>
          <cell r="B276" t="str">
            <v>810-07</v>
          </cell>
          <cell r="D276" t="str">
            <v>PROTECCIÓN VEGETAL DE TALUDES: Protección de taludes con hidrosiembra controlada</v>
          </cell>
          <cell r="E276" t="str">
            <v>3.2.9.1.1</v>
          </cell>
          <cell r="F276" t="str">
            <v>M²</v>
          </cell>
          <cell r="G276">
            <v>12330</v>
          </cell>
        </row>
        <row r="277">
          <cell r="A277" t="str">
            <v xml:space="preserve">ARTICULO 900 - TRANSPORTE DE MATERIALES PROVENIENTES DE EXCAVACIONES Y DERRUMBES </v>
          </cell>
        </row>
        <row r="278">
          <cell r="A278">
            <v>900.1</v>
          </cell>
          <cell r="B278" t="str">
            <v>900-07</v>
          </cell>
          <cell r="D278" t="str">
            <v>TRANSPORTE DE MATERIAL PROVENIENTE DE EXCAVACIONES Y DERRUMBES: Transporte de materiales provenientes de la excavación de la explanación, canales y prestamos, entre cien metros (100m) y mil metros (1000m) de distancia</v>
          </cell>
          <cell r="E278" t="str">
            <v xml:space="preserve">3.6.9.3.1   </v>
          </cell>
          <cell r="F278" t="str">
            <v>M³-KM</v>
          </cell>
          <cell r="G278">
            <v>260.57142857142861</v>
          </cell>
        </row>
        <row r="279">
          <cell r="A279">
            <v>900.2</v>
          </cell>
          <cell r="B279" t="str">
            <v>900-07</v>
          </cell>
          <cell r="D279" t="str">
            <v>TRANSPORTE DE MATERIAL PROVENIENTE DE EXCAVACIONES Y DERRUMBES: Transporte de materiales provenientes de la excavación de la explanación, canales y prestamos para distancias mayores a mil metros (1000m)</v>
          </cell>
          <cell r="E279" t="str">
            <v xml:space="preserve">3.6.9.3.1   </v>
          </cell>
          <cell r="F279" t="str">
            <v>M³-KM</v>
          </cell>
          <cell r="G279">
            <v>1118</v>
          </cell>
        </row>
        <row r="280">
          <cell r="A280">
            <v>900.3</v>
          </cell>
          <cell r="B280" t="str">
            <v>900-07</v>
          </cell>
          <cell r="D280" t="str">
            <v>TRANSPORTE DE MATERIAL PROVENIENTE DE EXCAVACIONES Y DERRUMBES: Transporte de materiales provenientes de derrumbes</v>
          </cell>
          <cell r="E280" t="str">
            <v xml:space="preserve">3.6.9.3.1   </v>
          </cell>
          <cell r="F280" t="str">
            <v>M³-KM</v>
          </cell>
          <cell r="G280">
            <v>1118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AIU"/>
      <sheetName val="PRESTACIONES"/>
      <sheetName val="BASE"/>
      <sheetName val="BASE_Concretos"/>
      <sheetName val="PTAR(1,5LPS)"/>
      <sheetName val="APU_PTAR1,5LPS"/>
    </sheetNames>
    <sheetDataSet>
      <sheetData sheetId="0"/>
      <sheetData sheetId="1"/>
      <sheetData sheetId="2">
        <row r="8">
          <cell r="D8">
            <v>0.66280000000000017</v>
          </cell>
        </row>
      </sheetData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20-23"/>
      <sheetName val="OJO¡¡¡¡¡¡¡¡¡"/>
      <sheetName val="APU201,3"/>
      <sheetName val="PU600P.1"/>
      <sheetName val="PU630,5"/>
      <sheetName val="PU640,3"/>
      <sheetName val="PU610,1"/>
      <sheetName val="PU681,1"/>
      <sheetName val="PU201P,1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Ha</v>
          </cell>
          <cell r="J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  <cell r="H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  <cell r="H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  <cell r="H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m3</v>
          </cell>
          <cell r="H8" t="e">
            <v>#REF!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  <cell r="H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  <cell r="H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  <cell r="H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  <cell r="H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  <cell r="H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  <cell r="H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  <cell r="H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  <cell r="H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  <cell r="H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  <cell r="H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  <cell r="H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  <cell r="H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m3</v>
          </cell>
          <cell r="J21" t="str">
            <v>La unidad de pago es el m³</v>
          </cell>
        </row>
        <row r="22">
          <cell r="C22" t="str">
            <v>201P.1</v>
          </cell>
          <cell r="D22">
            <v>201</v>
          </cell>
          <cell r="E22" t="str">
            <v>201P.1</v>
          </cell>
          <cell r="F22" t="str">
            <v>Demolición total o parcial de estructuras de concreto</v>
          </cell>
          <cell r="G22" t="str">
            <v>m3</v>
          </cell>
          <cell r="H22" t="e">
            <v>#REF!</v>
          </cell>
        </row>
        <row r="23">
          <cell r="C23" t="str">
            <v>201P.3</v>
          </cell>
          <cell r="E23" t="str">
            <v>201P.3</v>
          </cell>
          <cell r="F23" t="str">
            <v>Revestimiento de gaviones incluye concreto, formaleta y limpieza</v>
          </cell>
          <cell r="G23" t="str">
            <v>m3</v>
          </cell>
          <cell r="H23" t="e">
            <v>#REF!</v>
          </cell>
        </row>
        <row r="24">
          <cell r="C24">
            <v>210.1</v>
          </cell>
          <cell r="D24">
            <v>210</v>
          </cell>
          <cell r="F24" t="str">
            <v>Excavación sin clasificar de la explanación, canales y préstamos</v>
          </cell>
          <cell r="G24" t="str">
            <v>m3</v>
          </cell>
          <cell r="H24">
            <v>4001</v>
          </cell>
          <cell r="J24" t="str">
            <v>No habrá pago por las excavaciones y disposición o desecho de los materiales no utilizados en las zonas de préstamo. No incluye transporte</v>
          </cell>
        </row>
        <row r="25">
          <cell r="C25">
            <v>210.2</v>
          </cell>
          <cell r="D25">
            <v>210</v>
          </cell>
          <cell r="F25" t="str">
            <v>Excavación en roca de la explanación, canales y préstamos</v>
          </cell>
          <cell r="G25" t="str">
            <v>m3</v>
          </cell>
          <cell r="H25" t="e">
            <v>#REF!</v>
          </cell>
        </row>
        <row r="26">
          <cell r="C26">
            <v>210.3</v>
          </cell>
          <cell r="D26">
            <v>210</v>
          </cell>
          <cell r="F26" t="str">
            <v>Excavación en material común  de la explanación, canales y préstamos</v>
          </cell>
          <cell r="G26" t="str">
            <v>m3</v>
          </cell>
          <cell r="H26" t="str">
            <v>m3</v>
          </cell>
        </row>
        <row r="27">
          <cell r="C27">
            <v>211</v>
          </cell>
          <cell r="D27">
            <v>211</v>
          </cell>
          <cell r="F27" t="str">
            <v>Remoción de derrumbes</v>
          </cell>
          <cell r="G27" t="str">
            <v>m3</v>
          </cell>
          <cell r="J27" t="str">
            <v>No incluye el transporte a distancias mayores a 100 ml</v>
          </cell>
        </row>
        <row r="28">
          <cell r="C28" t="str">
            <v>211P.1</v>
          </cell>
          <cell r="D28">
            <v>211</v>
          </cell>
          <cell r="E28" t="str">
            <v>211P.1</v>
          </cell>
          <cell r="F28" t="str">
            <v>Remoción de derrumbes</v>
          </cell>
          <cell r="G28" t="str">
            <v>m3</v>
          </cell>
          <cell r="H28" t="e">
            <v>#REF!</v>
          </cell>
        </row>
        <row r="29">
          <cell r="C29" t="str">
            <v>211P.2</v>
          </cell>
          <cell r="D29">
            <v>211</v>
          </cell>
          <cell r="E29" t="str">
            <v>211P.2</v>
          </cell>
          <cell r="F29" t="str">
            <v>Remoción de Material en Roca</v>
          </cell>
          <cell r="G29" t="str">
            <v>m3</v>
          </cell>
          <cell r="H29" t="e">
            <v>#REF!</v>
          </cell>
        </row>
        <row r="30">
          <cell r="C30">
            <v>220</v>
          </cell>
          <cell r="D30">
            <v>220</v>
          </cell>
          <cell r="F30" t="str">
            <v>Terraplenes</v>
          </cell>
          <cell r="G30" t="str">
            <v>m3</v>
          </cell>
          <cell r="H30" t="str">
            <v>m3</v>
          </cell>
          <cell r="J30" t="str">
            <v>No incluye el suministro de materiales y el transporte</v>
          </cell>
        </row>
        <row r="31">
          <cell r="C31">
            <v>220.1</v>
          </cell>
          <cell r="D31">
            <v>220</v>
          </cell>
          <cell r="E31" t="str">
            <v>220P</v>
          </cell>
          <cell r="F31" t="str">
            <v>Terraplenes</v>
          </cell>
          <cell r="G31" t="str">
            <v>m3</v>
          </cell>
          <cell r="H31" t="str">
            <v>m3</v>
          </cell>
          <cell r="J31" t="str">
            <v>Incluye el suministro y transporte de materiales</v>
          </cell>
        </row>
        <row r="32">
          <cell r="C32">
            <v>221.1</v>
          </cell>
          <cell r="D32">
            <v>221</v>
          </cell>
          <cell r="F32" t="str">
            <v>Pedraplén compacto</v>
          </cell>
          <cell r="G32" t="str">
            <v>m3</v>
          </cell>
          <cell r="H32" t="str">
            <v>m3</v>
          </cell>
          <cell r="J32" t="str">
            <v>No incluye la corona, el suministro de materiales y el transporte</v>
          </cell>
        </row>
        <row r="33">
          <cell r="C33">
            <v>221.2</v>
          </cell>
          <cell r="D33">
            <v>221</v>
          </cell>
          <cell r="F33" t="str">
            <v>Pedraplén suelto</v>
          </cell>
          <cell r="G33" t="str">
            <v>m3</v>
          </cell>
          <cell r="H33" t="str">
            <v>m3</v>
          </cell>
        </row>
        <row r="34">
          <cell r="C34">
            <v>230.1</v>
          </cell>
          <cell r="D34">
            <v>230</v>
          </cell>
          <cell r="F34" t="str">
            <v>Mejoramiento de la subrasante involucrando el suelo existente</v>
          </cell>
          <cell r="G34" t="str">
            <v>m2</v>
          </cell>
          <cell r="H34" t="str">
            <v>m2</v>
          </cell>
          <cell r="J34" t="str">
            <v>No incluye suministro y transporte de material adicionado y transporte de material inadecuado.</v>
          </cell>
        </row>
        <row r="35">
          <cell r="C35">
            <v>230.2</v>
          </cell>
          <cell r="D35">
            <v>230</v>
          </cell>
          <cell r="F35" t="str">
            <v>Mejoramiento de la subrasante empleando únicamente material adicionado</v>
          </cell>
          <cell r="G35" t="str">
            <v>m3</v>
          </cell>
          <cell r="H35" t="str">
            <v>m3</v>
          </cell>
        </row>
        <row r="36">
          <cell r="C36">
            <v>310</v>
          </cell>
          <cell r="D36">
            <v>310</v>
          </cell>
          <cell r="F36" t="str">
            <v>Conformación de la calzada existente</v>
          </cell>
          <cell r="G36" t="str">
            <v>m2</v>
          </cell>
          <cell r="H36">
            <v>380</v>
          </cell>
          <cell r="J36" t="str">
            <v>No incluye suministro transporte y colocación de los materiales de afirmado y subbase.</v>
          </cell>
        </row>
        <row r="37">
          <cell r="C37">
            <v>311</v>
          </cell>
          <cell r="D37">
            <v>311</v>
          </cell>
          <cell r="F37" t="str">
            <v>Afirmado</v>
          </cell>
          <cell r="G37" t="str">
            <v>m3</v>
          </cell>
          <cell r="H37" t="str">
            <v>m3</v>
          </cell>
          <cell r="J37" t="str">
            <v>No incluye producto estabilizante</v>
          </cell>
        </row>
        <row r="38">
          <cell r="C38" t="str">
            <v>311P.5</v>
          </cell>
          <cell r="D38">
            <v>311</v>
          </cell>
          <cell r="E38" t="str">
            <v>311P.5</v>
          </cell>
          <cell r="F38" t="str">
            <v>Relleno con material de afirmado</v>
          </cell>
          <cell r="G38" t="str">
            <v>m3</v>
          </cell>
          <cell r="H38" t="e">
            <v>#REF!</v>
          </cell>
        </row>
        <row r="39">
          <cell r="C39">
            <v>312</v>
          </cell>
          <cell r="E39" t="str">
            <v>312P</v>
          </cell>
          <cell r="F39" t="str">
            <v>Relleno con material de afirmado para realce de cunetas</v>
          </cell>
          <cell r="G39" t="str">
            <v>m3</v>
          </cell>
          <cell r="H39">
            <v>28000</v>
          </cell>
        </row>
        <row r="40">
          <cell r="C40">
            <v>320.10000000000002</v>
          </cell>
          <cell r="D40">
            <v>320</v>
          </cell>
          <cell r="F40" t="str">
            <v>Subbase granular de C.B.R.&gt; 20%</v>
          </cell>
          <cell r="G40" t="str">
            <v>m3</v>
          </cell>
          <cell r="H40" t="str">
            <v>m3</v>
          </cell>
          <cell r="J40" t="str">
            <v>No incluye producto estabilizante</v>
          </cell>
        </row>
        <row r="41">
          <cell r="C41">
            <v>320.2</v>
          </cell>
          <cell r="D41">
            <v>320</v>
          </cell>
          <cell r="F41" t="str">
            <v>Subbase granular de C.B.R.&gt; 30%</v>
          </cell>
          <cell r="G41" t="str">
            <v>m3</v>
          </cell>
          <cell r="H41">
            <v>35462</v>
          </cell>
        </row>
        <row r="42">
          <cell r="C42">
            <v>320.3</v>
          </cell>
          <cell r="D42">
            <v>320</v>
          </cell>
          <cell r="F42" t="str">
            <v>Subbase granular de C.B.R.&gt; 40%</v>
          </cell>
          <cell r="G42" t="str">
            <v>m3</v>
          </cell>
          <cell r="H42" t="str">
            <v>m3</v>
          </cell>
        </row>
        <row r="43">
          <cell r="C43">
            <v>320.39999999999998</v>
          </cell>
          <cell r="D43">
            <v>320</v>
          </cell>
          <cell r="F43" t="str">
            <v>Subbase granular para bacheo</v>
          </cell>
          <cell r="G43" t="str">
            <v>m3</v>
          </cell>
          <cell r="H43" t="str">
            <v>m3</v>
          </cell>
        </row>
        <row r="44">
          <cell r="C44">
            <v>330.1</v>
          </cell>
          <cell r="D44">
            <v>330</v>
          </cell>
          <cell r="F44" t="str">
            <v>Base granular</v>
          </cell>
          <cell r="G44" t="str">
            <v>m3</v>
          </cell>
          <cell r="H44" t="e">
            <v>#REF!</v>
          </cell>
          <cell r="J44" t="str">
            <v>No incluye producto estabilizante</v>
          </cell>
        </row>
        <row r="45">
          <cell r="C45">
            <v>330.2</v>
          </cell>
          <cell r="D45">
            <v>330</v>
          </cell>
          <cell r="F45" t="str">
            <v>Base granular para bacheo</v>
          </cell>
          <cell r="G45" t="str">
            <v>m3</v>
          </cell>
          <cell r="H45" t="str">
            <v>m3</v>
          </cell>
        </row>
        <row r="46">
          <cell r="C46">
            <v>340.1</v>
          </cell>
          <cell r="D46">
            <v>340</v>
          </cell>
          <cell r="F46" t="str">
            <v>Base estabilizada con emulsión asfáltica tipo BEE-1</v>
          </cell>
          <cell r="G46" t="str">
            <v>m3</v>
          </cell>
          <cell r="H46" t="str">
            <v>m3</v>
          </cell>
          <cell r="J46" t="str">
            <v>No incluye la emulsión asfáltica</v>
          </cell>
        </row>
        <row r="47">
          <cell r="C47">
            <v>340.2</v>
          </cell>
          <cell r="D47">
            <v>340</v>
          </cell>
          <cell r="F47" t="str">
            <v>Base estabilizada con emulsión asfáltica tipo BEE-2</v>
          </cell>
          <cell r="G47" t="str">
            <v>m3</v>
          </cell>
          <cell r="H47" t="str">
            <v>m3</v>
          </cell>
        </row>
        <row r="48">
          <cell r="C48">
            <v>340.3</v>
          </cell>
          <cell r="D48">
            <v>340</v>
          </cell>
          <cell r="F48" t="str">
            <v>Base estabilizada con emulsión asfáltica tipo BEE-3</v>
          </cell>
          <cell r="G48" t="str">
            <v>m3</v>
          </cell>
          <cell r="H48" t="str">
            <v>m3</v>
          </cell>
        </row>
        <row r="49">
          <cell r="C49">
            <v>341.1</v>
          </cell>
          <cell r="D49">
            <v>341</v>
          </cell>
          <cell r="F49" t="str">
            <v>Base estabilizada con cemento</v>
          </cell>
          <cell r="G49" t="str">
            <v>m3</v>
          </cell>
          <cell r="H49" t="str">
            <v>m3</v>
          </cell>
        </row>
        <row r="50">
          <cell r="C50" t="str">
            <v>341P,1</v>
          </cell>
          <cell r="D50">
            <v>341</v>
          </cell>
          <cell r="E50" t="str">
            <v>341P.1</v>
          </cell>
          <cell r="F50" t="str">
            <v>Base estabilizada con cemento</v>
          </cell>
          <cell r="G50" t="str">
            <v>m3</v>
          </cell>
          <cell r="H50">
            <v>45878</v>
          </cell>
        </row>
        <row r="51">
          <cell r="C51">
            <v>341.2</v>
          </cell>
          <cell r="D51">
            <v>341</v>
          </cell>
          <cell r="F51" t="str">
            <v>Cemento</v>
          </cell>
          <cell r="G51" t="str">
            <v>Kg</v>
          </cell>
          <cell r="H51" t="str">
            <v>Kg</v>
          </cell>
        </row>
        <row r="52">
          <cell r="C52" t="str">
            <v>341P,2</v>
          </cell>
          <cell r="D52">
            <v>341</v>
          </cell>
          <cell r="E52" t="str">
            <v>341P.1</v>
          </cell>
          <cell r="F52" t="str">
            <v>Cemento</v>
          </cell>
          <cell r="G52" t="str">
            <v>Kg</v>
          </cell>
          <cell r="H52">
            <v>699</v>
          </cell>
        </row>
        <row r="53">
          <cell r="C53" t="str">
            <v>341P,3</v>
          </cell>
          <cell r="D53">
            <v>341</v>
          </cell>
          <cell r="E53" t="str">
            <v>341P.1</v>
          </cell>
          <cell r="F53" t="str">
            <v>Cemento para recalce de causes</v>
          </cell>
          <cell r="G53" t="str">
            <v>m3</v>
          </cell>
          <cell r="H53" t="str">
            <v>m3</v>
          </cell>
        </row>
        <row r="54">
          <cell r="C54">
            <v>342.1</v>
          </cell>
          <cell r="D54">
            <v>342</v>
          </cell>
          <cell r="F54" t="str">
            <v>Base estabilizada con compuestos multienzimáticos orgánicos tipo BEMO-1</v>
          </cell>
          <cell r="G54" t="str">
            <v>m3</v>
          </cell>
          <cell r="H54" t="str">
            <v>m3</v>
          </cell>
        </row>
        <row r="55">
          <cell r="C55">
            <v>342.2</v>
          </cell>
          <cell r="D55">
            <v>342</v>
          </cell>
          <cell r="F55" t="str">
            <v>Base estabilizada con compuestos multienzimáticos orgánicos tipo BEMO-2</v>
          </cell>
          <cell r="G55" t="str">
            <v>m3</v>
          </cell>
          <cell r="H55" t="str">
            <v>m3</v>
          </cell>
        </row>
        <row r="56">
          <cell r="C56">
            <v>342.3</v>
          </cell>
          <cell r="D56">
            <v>342</v>
          </cell>
          <cell r="F56" t="str">
            <v>Compuesto multienzimático orgánico</v>
          </cell>
          <cell r="G56" t="str">
            <v>Cl</v>
          </cell>
          <cell r="H56" t="str">
            <v>Cl</v>
          </cell>
        </row>
        <row r="57">
          <cell r="C57">
            <v>410</v>
          </cell>
          <cell r="D57">
            <v>410</v>
          </cell>
          <cell r="F57" t="str">
            <v>Cemento asfáltico</v>
          </cell>
          <cell r="G57" t="str">
            <v>Kg</v>
          </cell>
          <cell r="H57" t="str">
            <v>Kg</v>
          </cell>
        </row>
        <row r="58">
          <cell r="C58">
            <v>411.1</v>
          </cell>
          <cell r="D58">
            <v>411</v>
          </cell>
          <cell r="F58" t="str">
            <v>Emulsión asfáltica de rotura media CRM</v>
          </cell>
          <cell r="G58" t="str">
            <v>Lt</v>
          </cell>
          <cell r="H58" t="str">
            <v>Lt</v>
          </cell>
        </row>
        <row r="59">
          <cell r="C59">
            <v>411.2</v>
          </cell>
          <cell r="D59">
            <v>411</v>
          </cell>
          <cell r="F59" t="str">
            <v>Emulsión asfáltica de rotura lenta CRL-1</v>
          </cell>
          <cell r="G59" t="str">
            <v>Lt</v>
          </cell>
          <cell r="H59" t="str">
            <v>Lt</v>
          </cell>
        </row>
        <row r="60">
          <cell r="C60">
            <v>411.3</v>
          </cell>
          <cell r="D60">
            <v>411</v>
          </cell>
          <cell r="F60" t="str">
            <v>Emulsión asfáltica de rotura lenta CRL-1h</v>
          </cell>
          <cell r="G60" t="str">
            <v>Lt</v>
          </cell>
          <cell r="H60" t="str">
            <v>Lt</v>
          </cell>
        </row>
        <row r="61">
          <cell r="C61">
            <v>413</v>
          </cell>
          <cell r="D61">
            <v>413</v>
          </cell>
          <cell r="F61" t="str">
            <v>Excavación para reparación del pavimento existente</v>
          </cell>
          <cell r="G61" t="str">
            <v>m3</v>
          </cell>
          <cell r="H61" t="e">
            <v>#REF!</v>
          </cell>
        </row>
        <row r="62">
          <cell r="C62">
            <v>413.1</v>
          </cell>
          <cell r="D62">
            <v>413</v>
          </cell>
          <cell r="E62" t="str">
            <v>413P</v>
          </cell>
          <cell r="F62" t="str">
            <v>Excavación para reparación del pavimento existente</v>
          </cell>
          <cell r="G62" t="str">
            <v>m3</v>
          </cell>
          <cell r="H62" t="str">
            <v>m3</v>
          </cell>
          <cell r="J62" t="str">
            <v>Tiene en cuenta el programa PICO y PALA</v>
          </cell>
        </row>
        <row r="63">
          <cell r="C63">
            <v>420</v>
          </cell>
          <cell r="D63">
            <v>420</v>
          </cell>
          <cell r="F63" t="str">
            <v>Imprimación</v>
          </cell>
          <cell r="G63" t="str">
            <v>m2</v>
          </cell>
          <cell r="H63" t="e">
            <v>#REF!</v>
          </cell>
        </row>
        <row r="64">
          <cell r="C64">
            <v>421</v>
          </cell>
          <cell r="D64">
            <v>421</v>
          </cell>
          <cell r="F64" t="str">
            <v>Riego de liga</v>
          </cell>
          <cell r="G64" t="str">
            <v>m2</v>
          </cell>
          <cell r="H64" t="str">
            <v>m2</v>
          </cell>
        </row>
        <row r="65">
          <cell r="C65">
            <v>421.1</v>
          </cell>
          <cell r="D65">
            <v>421</v>
          </cell>
          <cell r="F65" t="str">
            <v>Riego de liga (cemento asfáltico)</v>
          </cell>
          <cell r="G65" t="str">
            <v>m2</v>
          </cell>
          <cell r="H65" t="str">
            <v>m2</v>
          </cell>
        </row>
        <row r="66">
          <cell r="C66">
            <v>421.2</v>
          </cell>
          <cell r="D66">
            <v>421</v>
          </cell>
          <cell r="F66" t="str">
            <v>Riego de liga (emulsión asfáltica)</v>
          </cell>
          <cell r="G66" t="str">
            <v>m2</v>
          </cell>
          <cell r="H66" t="str">
            <v>m2</v>
          </cell>
        </row>
        <row r="67">
          <cell r="C67">
            <v>430</v>
          </cell>
          <cell r="D67">
            <v>430</v>
          </cell>
          <cell r="F67" t="str">
            <v>Tratamiento superficial simple</v>
          </cell>
          <cell r="G67" t="str">
            <v>m2</v>
          </cell>
          <cell r="H67" t="str">
            <v>m2</v>
          </cell>
        </row>
        <row r="68">
          <cell r="C68" t="str">
            <v>430P</v>
          </cell>
          <cell r="E68" t="str">
            <v>430P</v>
          </cell>
          <cell r="F68" t="str">
            <v>Baranda metálica tubular para puentes</v>
          </cell>
          <cell r="G68" t="str">
            <v>ml</v>
          </cell>
          <cell r="H68" t="str">
            <v>ml</v>
          </cell>
        </row>
        <row r="69">
          <cell r="C69">
            <v>431</v>
          </cell>
          <cell r="D69">
            <v>431</v>
          </cell>
          <cell r="F69" t="str">
            <v>Tratamiento superficial doble</v>
          </cell>
          <cell r="G69" t="str">
            <v>m2</v>
          </cell>
          <cell r="H69" t="str">
            <v>m2</v>
          </cell>
        </row>
        <row r="70">
          <cell r="C70">
            <v>432</v>
          </cell>
          <cell r="D70">
            <v>432</v>
          </cell>
          <cell r="F70" t="str">
            <v>Sello de arena - asfalto</v>
          </cell>
          <cell r="G70" t="str">
            <v>m2</v>
          </cell>
          <cell r="H70" t="str">
            <v>m2</v>
          </cell>
        </row>
        <row r="71">
          <cell r="C71">
            <v>433</v>
          </cell>
          <cell r="D71">
            <v>433</v>
          </cell>
          <cell r="F71" t="str">
            <v>Lechada asfáltica</v>
          </cell>
          <cell r="G71" t="str">
            <v>m2</v>
          </cell>
          <cell r="H71" t="str">
            <v>m2</v>
          </cell>
        </row>
        <row r="72">
          <cell r="C72">
            <v>434</v>
          </cell>
          <cell r="E72" t="str">
            <v>434P</v>
          </cell>
          <cell r="F72" t="str">
            <v>Sello de grietas</v>
          </cell>
          <cell r="G72" t="str">
            <v>ml</v>
          </cell>
          <cell r="H72" t="str">
            <v>ml</v>
          </cell>
        </row>
        <row r="73">
          <cell r="C73" t="str">
            <v>434P.1</v>
          </cell>
          <cell r="E73" t="str">
            <v>434P</v>
          </cell>
          <cell r="F73" t="str">
            <v>Sello de grietas en concreto</v>
          </cell>
          <cell r="G73" t="str">
            <v>ml</v>
          </cell>
          <cell r="H73" t="e">
            <v>#REF!</v>
          </cell>
        </row>
        <row r="74">
          <cell r="C74">
            <v>435</v>
          </cell>
          <cell r="E74" t="str">
            <v>435P</v>
          </cell>
          <cell r="F74" t="str">
            <v>Sello de juntas de pavimento de concreto hidráulico</v>
          </cell>
          <cell r="G74" t="str">
            <v>ml</v>
          </cell>
          <cell r="H74" t="str">
            <v>ml</v>
          </cell>
        </row>
        <row r="75">
          <cell r="C75">
            <v>440.1</v>
          </cell>
          <cell r="D75">
            <v>440</v>
          </cell>
          <cell r="F75" t="str">
            <v>Mezcla densa en frío tipo MDF-1</v>
          </cell>
          <cell r="G75" t="str">
            <v>m3</v>
          </cell>
          <cell r="H75" t="str">
            <v>m3</v>
          </cell>
          <cell r="J75" t="str">
            <v>No incluye suministro y almacenamiento del cemento asfáltico</v>
          </cell>
        </row>
        <row r="76">
          <cell r="C76">
            <v>440.2</v>
          </cell>
          <cell r="D76">
            <v>440</v>
          </cell>
          <cell r="F76" t="str">
            <v>Mezcla densa en frío tipo MDF-2</v>
          </cell>
          <cell r="G76" t="str">
            <v>m3</v>
          </cell>
          <cell r="H76" t="str">
            <v>m3</v>
          </cell>
        </row>
        <row r="77">
          <cell r="C77">
            <v>440.3</v>
          </cell>
          <cell r="D77">
            <v>440</v>
          </cell>
          <cell r="F77" t="str">
            <v>Mezcla densa en frío tipo MDF-3</v>
          </cell>
          <cell r="G77" t="str">
            <v>m3</v>
          </cell>
          <cell r="H77" t="str">
            <v>m3</v>
          </cell>
        </row>
        <row r="78">
          <cell r="C78">
            <v>440.5</v>
          </cell>
          <cell r="D78">
            <v>440</v>
          </cell>
          <cell r="F78" t="str">
            <v>Mezcla densa en frío para bacheo</v>
          </cell>
          <cell r="G78" t="str">
            <v>m3</v>
          </cell>
          <cell r="H78" t="str">
            <v>m3</v>
          </cell>
        </row>
        <row r="79">
          <cell r="C79">
            <v>441.1</v>
          </cell>
          <cell r="D79">
            <v>441</v>
          </cell>
          <cell r="F79" t="str">
            <v>Mezcla abierta en frío tipo MAF-1</v>
          </cell>
          <cell r="G79" t="str">
            <v>m3</v>
          </cell>
          <cell r="H79" t="str">
            <v>m3</v>
          </cell>
          <cell r="J79" t="str">
            <v>No incluye suministro y almacenamiento del cemento asfáltico</v>
          </cell>
        </row>
        <row r="80">
          <cell r="C80">
            <v>441.2</v>
          </cell>
          <cell r="D80">
            <v>441</v>
          </cell>
          <cell r="F80" t="str">
            <v>Mezcla abierta en frío tipo MAF-2</v>
          </cell>
          <cell r="G80" t="str">
            <v>m3</v>
          </cell>
          <cell r="H80" t="str">
            <v>m3</v>
          </cell>
        </row>
        <row r="81">
          <cell r="C81">
            <v>441.3</v>
          </cell>
          <cell r="D81">
            <v>441</v>
          </cell>
          <cell r="F81" t="str">
            <v>Mezcla abierta en frío tipo MAF-3</v>
          </cell>
          <cell r="G81" t="str">
            <v>m3</v>
          </cell>
          <cell r="H81" t="str">
            <v>m3</v>
          </cell>
        </row>
        <row r="82">
          <cell r="C82">
            <v>441.4</v>
          </cell>
          <cell r="D82">
            <v>441</v>
          </cell>
          <cell r="F82" t="str">
            <v>Mezcla abierta en frío para bacheo</v>
          </cell>
          <cell r="G82" t="str">
            <v>m3</v>
          </cell>
          <cell r="H82" t="str">
            <v>m3</v>
          </cell>
        </row>
        <row r="83">
          <cell r="C83">
            <v>450.1</v>
          </cell>
          <cell r="D83">
            <v>450</v>
          </cell>
          <cell r="F83" t="str">
            <v>Mezcla densa en caliente tipo MDC-1</v>
          </cell>
          <cell r="G83" t="str">
            <v>m3</v>
          </cell>
          <cell r="H83" t="str">
            <v>m3</v>
          </cell>
          <cell r="J83" t="str">
            <v>No incluye suministro y almacenamiento del cemento asfáltico</v>
          </cell>
        </row>
        <row r="84">
          <cell r="C84">
            <v>450.2</v>
          </cell>
          <cell r="D84">
            <v>450</v>
          </cell>
          <cell r="F84" t="str">
            <v>Mezcla densa en caliente tipo MDC-2</v>
          </cell>
          <cell r="G84" t="str">
            <v>m3</v>
          </cell>
          <cell r="H84" t="str">
            <v>m3</v>
          </cell>
        </row>
        <row r="85">
          <cell r="C85">
            <v>450.3</v>
          </cell>
          <cell r="D85">
            <v>450</v>
          </cell>
          <cell r="F85" t="str">
            <v>Mezcla densa en caliente tipo MDC-3</v>
          </cell>
          <cell r="G85" t="str">
            <v>m3</v>
          </cell>
          <cell r="H85">
            <v>230745</v>
          </cell>
        </row>
        <row r="86">
          <cell r="C86">
            <v>450.4</v>
          </cell>
          <cell r="D86">
            <v>450</v>
          </cell>
          <cell r="F86" t="str">
            <v>Mezcla densa en caliente para bacheo</v>
          </cell>
          <cell r="G86" t="str">
            <v>m3</v>
          </cell>
          <cell r="H86" t="str">
            <v>m3</v>
          </cell>
        </row>
        <row r="87">
          <cell r="C87">
            <v>450.5</v>
          </cell>
          <cell r="D87">
            <v>450</v>
          </cell>
          <cell r="E87" t="str">
            <v>450P</v>
          </cell>
          <cell r="F87" t="str">
            <v>Parcheo con mezcla densa en caliente tipo MDC-2</v>
          </cell>
          <cell r="G87" t="str">
            <v>m3</v>
          </cell>
          <cell r="H87" t="str">
            <v>m3</v>
          </cell>
          <cell r="J87" t="str">
            <v>Incluye riego de liga, suministro y transporte del cemento asfáltico</v>
          </cell>
        </row>
        <row r="88">
          <cell r="C88">
            <v>450.6</v>
          </cell>
          <cell r="D88">
            <v>450</v>
          </cell>
          <cell r="E88" t="str">
            <v>450P-1</v>
          </cell>
          <cell r="F88" t="str">
            <v>Mezcla densa en caliente tipo MDC-2</v>
          </cell>
          <cell r="G88" t="str">
            <v>m3</v>
          </cell>
          <cell r="H88" t="str">
            <v>m3</v>
          </cell>
          <cell r="J88" t="str">
            <v>Incluye riego de liga, suministro y transporte del cemento asfáltico</v>
          </cell>
        </row>
        <row r="89">
          <cell r="C89">
            <v>450.7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m3</v>
          </cell>
          <cell r="J89" t="str">
            <v>Incluye riego de liga, suministro y transporte del cemento asfáltico</v>
          </cell>
        </row>
        <row r="90">
          <cell r="C90">
            <v>450.8</v>
          </cell>
          <cell r="D90">
            <v>450</v>
          </cell>
          <cell r="E90" t="str">
            <v>450P-1</v>
          </cell>
          <cell r="F90" t="str">
            <v>Mezcla densa en caliente tipo MDC-3</v>
          </cell>
          <cell r="G90" t="str">
            <v>m3</v>
          </cell>
          <cell r="H90" t="str">
            <v>m3</v>
          </cell>
          <cell r="J90" t="str">
            <v>Incluye riego de liga, suministro y transporte del cemento asfáltico</v>
          </cell>
        </row>
        <row r="91">
          <cell r="C91">
            <v>450.9</v>
          </cell>
          <cell r="D91">
            <v>450</v>
          </cell>
          <cell r="E91" t="str">
            <v>450P-2</v>
          </cell>
          <cell r="F91" t="str">
            <v>Parcheo con fresado y mezcla densa en caliente tipo MDC-2</v>
          </cell>
          <cell r="G91" t="str">
            <v>m3</v>
          </cell>
          <cell r="H91" t="e">
            <v>#REF!</v>
          </cell>
        </row>
        <row r="92">
          <cell r="C92">
            <v>450.11</v>
          </cell>
          <cell r="D92">
            <v>450</v>
          </cell>
          <cell r="E92" t="str">
            <v>450P-3</v>
          </cell>
          <cell r="F92" t="str">
            <v>Mezcla densa en caliente tipo MDC-2 para bacheo</v>
          </cell>
          <cell r="G92" t="str">
            <v>m3</v>
          </cell>
          <cell r="H92" t="str">
            <v>m3</v>
          </cell>
          <cell r="J92" t="str">
            <v>Incluye suministro y transporte del cemento asfáltico</v>
          </cell>
        </row>
        <row r="93">
          <cell r="C93">
            <v>450.12</v>
          </cell>
          <cell r="D93">
            <v>450</v>
          </cell>
          <cell r="E93" t="str">
            <v>450P-3</v>
          </cell>
          <cell r="F93" t="str">
            <v>Mezcla densa en caliente tipo MDC-1 para bacheo</v>
          </cell>
          <cell r="G93" t="str">
            <v>m3</v>
          </cell>
          <cell r="H93" t="str">
            <v>m3</v>
          </cell>
        </row>
        <row r="94">
          <cell r="C94">
            <v>450.13</v>
          </cell>
          <cell r="D94">
            <v>450</v>
          </cell>
          <cell r="E94" t="str">
            <v>450P-1</v>
          </cell>
          <cell r="F94" t="str">
            <v>Mezcla densa en caliente tipo MDC-2</v>
          </cell>
          <cell r="G94" t="str">
            <v>m3</v>
          </cell>
          <cell r="H94" t="str">
            <v>m3</v>
          </cell>
        </row>
        <row r="95">
          <cell r="C95" t="str">
            <v>450P,1</v>
          </cell>
          <cell r="D95">
            <v>450</v>
          </cell>
          <cell r="E95" t="str">
            <v>450P-1</v>
          </cell>
          <cell r="F95" t="str">
            <v>Mezcla densa en caliente tipo MDC-2</v>
          </cell>
          <cell r="G95" t="str">
            <v>m3</v>
          </cell>
          <cell r="H95" t="e">
            <v>#REF!</v>
          </cell>
        </row>
        <row r="96">
          <cell r="C96" t="str">
            <v>450P,2</v>
          </cell>
          <cell r="D96">
            <v>450</v>
          </cell>
          <cell r="E96" t="str">
            <v>450P-2</v>
          </cell>
          <cell r="F96" t="str">
            <v>Parcheo con mezcla densa en caliente tipo MDC-2</v>
          </cell>
          <cell r="G96" t="str">
            <v>m3</v>
          </cell>
          <cell r="H96" t="e">
            <v>#REF!</v>
          </cell>
        </row>
        <row r="97">
          <cell r="C97">
            <v>451.1</v>
          </cell>
          <cell r="D97">
            <v>451</v>
          </cell>
          <cell r="F97" t="str">
            <v>Mezcla abierta en caliente tipo MAC-1</v>
          </cell>
          <cell r="G97" t="str">
            <v>m3</v>
          </cell>
          <cell r="H97" t="str">
            <v>m3</v>
          </cell>
        </row>
        <row r="98">
          <cell r="C98">
            <v>451.2</v>
          </cell>
          <cell r="D98">
            <v>451</v>
          </cell>
          <cell r="F98" t="str">
            <v>Mezcla abierta en caliente tipo MAC-2</v>
          </cell>
          <cell r="G98" t="str">
            <v>m3</v>
          </cell>
          <cell r="H98">
            <v>159158</v>
          </cell>
        </row>
        <row r="99">
          <cell r="C99">
            <v>451.3</v>
          </cell>
          <cell r="D99">
            <v>451</v>
          </cell>
          <cell r="F99" t="str">
            <v>Mezcla abierta en caliente tipo MAC-3</v>
          </cell>
          <cell r="G99" t="str">
            <v>m3</v>
          </cell>
          <cell r="H99" t="str">
            <v>m3</v>
          </cell>
        </row>
        <row r="100">
          <cell r="C100">
            <v>460</v>
          </cell>
          <cell r="D100">
            <v>460</v>
          </cell>
          <cell r="F100" t="str">
            <v>Fresado de pavimento asfáltico</v>
          </cell>
          <cell r="G100" t="str">
            <v>m3</v>
          </cell>
          <cell r="H100" t="e">
            <v>#REF!</v>
          </cell>
        </row>
        <row r="101">
          <cell r="C101">
            <v>461</v>
          </cell>
          <cell r="D101">
            <v>461</v>
          </cell>
          <cell r="F101" t="str">
            <v>Pavimento asfáltico reciclado en frío</v>
          </cell>
          <cell r="G101" t="str">
            <v>m3</v>
          </cell>
          <cell r="H101" t="str">
            <v>m3</v>
          </cell>
          <cell r="J101" t="str">
            <v>No incluye suministro y almacenamiento del cemento asfáltico o la emulsión.</v>
          </cell>
        </row>
        <row r="102">
          <cell r="C102">
            <v>461.1</v>
          </cell>
          <cell r="D102">
            <v>461</v>
          </cell>
          <cell r="E102" t="str">
            <v>461P</v>
          </cell>
          <cell r="F102" t="str">
            <v>Pavimento asfáltico reciclado en frío</v>
          </cell>
          <cell r="G102" t="str">
            <v>m3</v>
          </cell>
          <cell r="H102" t="str">
            <v>m3</v>
          </cell>
          <cell r="J102" t="str">
            <v>Incluye el cemento asfáltico o la emulsión asfáltica</v>
          </cell>
        </row>
        <row r="103">
          <cell r="C103">
            <v>462.1</v>
          </cell>
          <cell r="D103">
            <v>462</v>
          </cell>
          <cell r="F103" t="str">
            <v>Pavimento asfáltico reciclado en caliente tipo MDC-1</v>
          </cell>
          <cell r="G103" t="str">
            <v>m3</v>
          </cell>
          <cell r="H103" t="str">
            <v>m3</v>
          </cell>
          <cell r="J103" t="str">
            <v>No incluye suministro y almacenamiento del cemento asfáltico o la emulsión. Tampoco el agente rejuvenecedor</v>
          </cell>
        </row>
        <row r="104">
          <cell r="C104">
            <v>462.2</v>
          </cell>
          <cell r="D104">
            <v>462</v>
          </cell>
          <cell r="F104" t="str">
            <v>Pavimento asfáltico reciclado en caliente tipo MDC-2</v>
          </cell>
          <cell r="G104" t="str">
            <v>m3</v>
          </cell>
          <cell r="H104" t="str">
            <v>m3</v>
          </cell>
        </row>
        <row r="105">
          <cell r="C105">
            <v>462.3</v>
          </cell>
          <cell r="D105">
            <v>462</v>
          </cell>
          <cell r="F105" t="str">
            <v>Pavimento asfáltico reciclado en caliente tipo MDC-3</v>
          </cell>
          <cell r="G105" t="str">
            <v>m3</v>
          </cell>
          <cell r="H105" t="str">
            <v>m3</v>
          </cell>
        </row>
        <row r="106">
          <cell r="C106">
            <v>462.4</v>
          </cell>
          <cell r="D106">
            <v>462</v>
          </cell>
          <cell r="F106" t="str">
            <v>Pavimento asfáltico reciclado en caliente para bacheo</v>
          </cell>
          <cell r="G106" t="str">
            <v>m3</v>
          </cell>
          <cell r="H106" t="str">
            <v>m3</v>
          </cell>
        </row>
        <row r="107">
          <cell r="C107">
            <v>470</v>
          </cell>
          <cell r="E107" t="str">
            <v>470P</v>
          </cell>
          <cell r="F107" t="str">
            <v>Asfalto Natural (Asfaltita)</v>
          </cell>
          <cell r="G107" t="str">
            <v>m3</v>
          </cell>
          <cell r="H107" t="str">
            <v>m3</v>
          </cell>
        </row>
        <row r="108">
          <cell r="C108">
            <v>500</v>
          </cell>
          <cell r="D108">
            <v>500</v>
          </cell>
          <cell r="F108" t="str">
            <v>Pavimento de concreto hidráulico</v>
          </cell>
          <cell r="G108" t="str">
            <v>m3</v>
          </cell>
          <cell r="H108" t="e">
            <v>#REF!</v>
          </cell>
          <cell r="J108" t="str">
            <v>No incluye la preparación de la superficie existente</v>
          </cell>
        </row>
        <row r="109">
          <cell r="C109">
            <v>501</v>
          </cell>
          <cell r="E109" t="str">
            <v>501P</v>
          </cell>
          <cell r="F109" t="str">
            <v>Corte en losas de pavimento rígido</v>
          </cell>
          <cell r="G109" t="str">
            <v>ml</v>
          </cell>
          <cell r="H109">
            <v>4125</v>
          </cell>
        </row>
        <row r="110">
          <cell r="C110">
            <v>510</v>
          </cell>
          <cell r="D110">
            <v>510</v>
          </cell>
          <cell r="F110" t="str">
            <v>Pavimento de adoquines de concreto</v>
          </cell>
          <cell r="G110" t="str">
            <v>m2</v>
          </cell>
          <cell r="H110" t="str">
            <v>m2</v>
          </cell>
          <cell r="J110" t="str">
            <v>No incluye la preparación de la superficie existente. Tampoco las obras de confinamiento del pavimento.</v>
          </cell>
        </row>
        <row r="111">
          <cell r="C111">
            <v>600.1</v>
          </cell>
          <cell r="D111">
            <v>600</v>
          </cell>
          <cell r="F111" t="str">
            <v>Excavaciones varias sin clasificar</v>
          </cell>
          <cell r="G111" t="str">
            <v>m3</v>
          </cell>
          <cell r="H111" t="e">
            <v>#REF!</v>
          </cell>
        </row>
        <row r="112">
          <cell r="C112">
            <v>600.20000000000005</v>
          </cell>
          <cell r="D112">
            <v>600</v>
          </cell>
          <cell r="F112" t="str">
            <v>Excavaciones varias en roca en seco</v>
          </cell>
          <cell r="G112" t="str">
            <v>m3</v>
          </cell>
          <cell r="H112">
            <v>38000</v>
          </cell>
        </row>
        <row r="113">
          <cell r="C113">
            <v>600.29999999999995</v>
          </cell>
          <cell r="D113">
            <v>600</v>
          </cell>
          <cell r="F113" t="str">
            <v>Excavaciones varias en roca bajo agua</v>
          </cell>
          <cell r="G113" t="str">
            <v>m3</v>
          </cell>
          <cell r="H113" t="str">
            <v>m3</v>
          </cell>
        </row>
        <row r="114">
          <cell r="C114">
            <v>600.4</v>
          </cell>
          <cell r="D114">
            <v>600</v>
          </cell>
          <cell r="F114" t="str">
            <v>Excavaciones varias en material común en seco</v>
          </cell>
          <cell r="G114" t="str">
            <v>m3</v>
          </cell>
          <cell r="H114" t="e">
            <v>#REF!</v>
          </cell>
        </row>
        <row r="115">
          <cell r="C115">
            <v>600.5</v>
          </cell>
          <cell r="D115">
            <v>600</v>
          </cell>
          <cell r="F115" t="str">
            <v>Excavaciones varias en material común bajo agua</v>
          </cell>
          <cell r="G115" t="str">
            <v>m3</v>
          </cell>
          <cell r="H115" t="e">
            <v>#REF!</v>
          </cell>
        </row>
        <row r="116">
          <cell r="C116">
            <v>600.6</v>
          </cell>
          <cell r="D116">
            <v>600</v>
          </cell>
          <cell r="E116" t="str">
            <v>600P</v>
          </cell>
          <cell r="F116" t="str">
            <v>Excavaciones varias sin clasificar</v>
          </cell>
          <cell r="G116" t="str">
            <v>m3</v>
          </cell>
          <cell r="H116" t="str">
            <v>m3</v>
          </cell>
          <cell r="J116" t="str">
            <v>Tiene en cuenta el programa PICO y PALA</v>
          </cell>
        </row>
        <row r="117">
          <cell r="C117">
            <v>600.70000000000005</v>
          </cell>
          <cell r="D117">
            <v>600</v>
          </cell>
          <cell r="E117" t="str">
            <v>600P</v>
          </cell>
          <cell r="F117" t="str">
            <v>Excavaciones varias en material común en seco</v>
          </cell>
          <cell r="G117" t="str">
            <v>m3</v>
          </cell>
          <cell r="H117" t="str">
            <v>m3</v>
          </cell>
          <cell r="J117" t="str">
            <v>Tiene en cuenta el programa PICO y PALA</v>
          </cell>
        </row>
        <row r="118">
          <cell r="C118" t="str">
            <v>600P.1</v>
          </cell>
          <cell r="D118">
            <v>600</v>
          </cell>
          <cell r="E118" t="str">
            <v>600P.1</v>
          </cell>
          <cell r="F118" t="str">
            <v>Excavaciones manuales varias sin clasificar</v>
          </cell>
          <cell r="G118" t="str">
            <v>m3</v>
          </cell>
          <cell r="H118" t="e">
            <v>#REF!</v>
          </cell>
          <cell r="J118" t="str">
            <v>Tiene en cuenta el programa PICO y PALA</v>
          </cell>
        </row>
        <row r="119">
          <cell r="C119">
            <v>600.79999999999995</v>
          </cell>
          <cell r="D119">
            <v>600</v>
          </cell>
          <cell r="E119" t="str">
            <v>600P</v>
          </cell>
          <cell r="F119" t="str">
            <v>Excavaciones varias en material común bajo agua</v>
          </cell>
          <cell r="G119" t="str">
            <v>m3</v>
          </cell>
          <cell r="H119" t="str">
            <v>m3</v>
          </cell>
          <cell r="J119" t="str">
            <v>Tiene en cuenta el programa PICO y PALA</v>
          </cell>
        </row>
        <row r="120">
          <cell r="C120">
            <v>601.1</v>
          </cell>
          <cell r="D120">
            <v>601</v>
          </cell>
          <cell r="F120" t="str">
            <v>Excavaciones varias en roca en seco</v>
          </cell>
          <cell r="G120" t="str">
            <v>m3</v>
          </cell>
          <cell r="H120" t="str">
            <v>m3</v>
          </cell>
        </row>
        <row r="121">
          <cell r="C121">
            <v>601.20000000000005</v>
          </cell>
          <cell r="D121">
            <v>601</v>
          </cell>
          <cell r="F121" t="str">
            <v>Excavaciones varias en roca bajo agua</v>
          </cell>
          <cell r="G121" t="str">
            <v>m3</v>
          </cell>
          <cell r="H121" t="str">
            <v>m3</v>
          </cell>
        </row>
        <row r="122">
          <cell r="C122">
            <v>601.29999999999995</v>
          </cell>
          <cell r="D122">
            <v>601</v>
          </cell>
          <cell r="F122" t="str">
            <v>Excavaciones varias en material común en seco</v>
          </cell>
          <cell r="G122" t="str">
            <v>m3</v>
          </cell>
          <cell r="H122" t="str">
            <v>m3</v>
          </cell>
        </row>
        <row r="123">
          <cell r="C123">
            <v>601.4</v>
          </cell>
          <cell r="D123">
            <v>601</v>
          </cell>
          <cell r="F123" t="str">
            <v>Excavaciones varias en material común bajo agua</v>
          </cell>
          <cell r="G123" t="str">
            <v>m3</v>
          </cell>
          <cell r="H123" t="str">
            <v>m3</v>
          </cell>
        </row>
        <row r="124">
          <cell r="C124">
            <v>610.1</v>
          </cell>
          <cell r="D124">
            <v>610</v>
          </cell>
          <cell r="F124" t="str">
            <v>Rellenos para estructuras</v>
          </cell>
          <cell r="G124" t="str">
            <v>m3</v>
          </cell>
          <cell r="H124" t="e">
            <v>#REF!</v>
          </cell>
          <cell r="J124" t="str">
            <v>No incluye la preparación de la superficie sobre la que irá el relleno.</v>
          </cell>
        </row>
        <row r="125">
          <cell r="C125">
            <v>610.20000000000005</v>
          </cell>
          <cell r="D125">
            <v>610</v>
          </cell>
          <cell r="F125" t="str">
            <v>Material filtrante</v>
          </cell>
          <cell r="G125" t="str">
            <v>m3</v>
          </cell>
          <cell r="H125" t="str">
            <v>m3</v>
          </cell>
        </row>
        <row r="126">
          <cell r="C126">
            <v>612</v>
          </cell>
          <cell r="E126" t="str">
            <v>612P</v>
          </cell>
          <cell r="F126" t="str">
            <v>Geobloques</v>
          </cell>
          <cell r="G126" t="str">
            <v>m3</v>
          </cell>
          <cell r="H126" t="str">
            <v>m3</v>
          </cell>
        </row>
        <row r="127">
          <cell r="C127">
            <v>620.1</v>
          </cell>
          <cell r="D127">
            <v>620</v>
          </cell>
          <cell r="F127" t="str">
            <v>Pilotes prefabricados de concreto</v>
          </cell>
          <cell r="G127" t="str">
            <v>ml</v>
          </cell>
          <cell r="H127" t="str">
            <v>ml</v>
          </cell>
        </row>
        <row r="128">
          <cell r="C128">
            <v>620.20000000000005</v>
          </cell>
          <cell r="D128">
            <v>620</v>
          </cell>
          <cell r="F128" t="str">
            <v>Extensión de pilotes</v>
          </cell>
          <cell r="G128" t="str">
            <v>ml</v>
          </cell>
          <cell r="H128" t="str">
            <v>ml</v>
          </cell>
        </row>
        <row r="129">
          <cell r="C129">
            <v>620.29999999999995</v>
          </cell>
          <cell r="D129">
            <v>620</v>
          </cell>
          <cell r="F129" t="str">
            <v>Prueba de carga</v>
          </cell>
          <cell r="G129" t="str">
            <v>Un</v>
          </cell>
          <cell r="H129" t="str">
            <v>Un</v>
          </cell>
        </row>
        <row r="130">
          <cell r="C130">
            <v>621.1</v>
          </cell>
          <cell r="D130">
            <v>621</v>
          </cell>
          <cell r="F130" t="str">
            <v>Pilote de concreto fundido in-situ de diámetro____</v>
          </cell>
          <cell r="G130" t="str">
            <v>ml</v>
          </cell>
          <cell r="H130" t="str">
            <v>ml</v>
          </cell>
        </row>
        <row r="131">
          <cell r="C131">
            <v>621.20000000000005</v>
          </cell>
          <cell r="D131">
            <v>621</v>
          </cell>
          <cell r="F131" t="str">
            <v>Base acampanada</v>
          </cell>
          <cell r="G131" t="str">
            <v>m3</v>
          </cell>
          <cell r="H131" t="str">
            <v>m3</v>
          </cell>
        </row>
        <row r="132">
          <cell r="C132">
            <v>621.29999999999995</v>
          </cell>
          <cell r="D132">
            <v>621</v>
          </cell>
          <cell r="F132" t="str">
            <v>Pilote de prueba de diámetro ____</v>
          </cell>
          <cell r="G132" t="str">
            <v>ml</v>
          </cell>
          <cell r="H132" t="str">
            <v>ml</v>
          </cell>
        </row>
        <row r="133">
          <cell r="C133">
            <v>621.4</v>
          </cell>
          <cell r="D133">
            <v>621</v>
          </cell>
          <cell r="F133" t="str">
            <v>Base acampanada de prueba</v>
          </cell>
          <cell r="G133" t="str">
            <v>m3</v>
          </cell>
          <cell r="H133" t="str">
            <v>m3</v>
          </cell>
        </row>
        <row r="134">
          <cell r="C134">
            <v>621.5</v>
          </cell>
          <cell r="D134">
            <v>621</v>
          </cell>
          <cell r="F134" t="str">
            <v>Camisa permanente de diámetro exterior ____</v>
          </cell>
          <cell r="G134" t="str">
            <v>ml</v>
          </cell>
          <cell r="H134" t="str">
            <v>ml</v>
          </cell>
        </row>
        <row r="135">
          <cell r="C135">
            <v>621.6</v>
          </cell>
          <cell r="D135">
            <v>621</v>
          </cell>
          <cell r="F135" t="str">
            <v>Prueba de carga</v>
          </cell>
          <cell r="G135" t="str">
            <v>Un</v>
          </cell>
          <cell r="H135" t="str">
            <v>Un</v>
          </cell>
        </row>
        <row r="136">
          <cell r="C136">
            <v>622.1</v>
          </cell>
          <cell r="D136">
            <v>622</v>
          </cell>
          <cell r="F136" t="str">
            <v>Tablestacado de madera</v>
          </cell>
          <cell r="G136" t="str">
            <v>m2</v>
          </cell>
          <cell r="H136" t="str">
            <v>m2</v>
          </cell>
        </row>
        <row r="137">
          <cell r="C137">
            <v>622.20000000000005</v>
          </cell>
          <cell r="D137">
            <v>622</v>
          </cell>
          <cell r="F137" t="str">
            <v>Tablestacado metálico</v>
          </cell>
          <cell r="G137" t="str">
            <v>m2</v>
          </cell>
          <cell r="H137" t="str">
            <v>m2</v>
          </cell>
        </row>
        <row r="138">
          <cell r="C138">
            <v>622.29999999999995</v>
          </cell>
          <cell r="D138">
            <v>622</v>
          </cell>
          <cell r="F138" t="str">
            <v>Tablestacado de concreto reforzado</v>
          </cell>
          <cell r="G138" t="str">
            <v>m2</v>
          </cell>
          <cell r="H138" t="str">
            <v>m2</v>
          </cell>
        </row>
        <row r="139">
          <cell r="C139">
            <v>622.4</v>
          </cell>
          <cell r="D139">
            <v>622</v>
          </cell>
          <cell r="F139" t="str">
            <v>Tablestacado de concreto preesforzado</v>
          </cell>
          <cell r="G139" t="str">
            <v>m2</v>
          </cell>
          <cell r="H139" t="str">
            <v>m2</v>
          </cell>
        </row>
        <row r="140">
          <cell r="C140">
            <v>622.5</v>
          </cell>
          <cell r="D140">
            <v>622</v>
          </cell>
          <cell r="F140" t="str">
            <v>Corte del extremo superior del elemento</v>
          </cell>
          <cell r="G140" t="str">
            <v>ml</v>
          </cell>
          <cell r="H140" t="str">
            <v>ml</v>
          </cell>
        </row>
        <row r="141">
          <cell r="C141">
            <v>622.6</v>
          </cell>
          <cell r="D141">
            <v>622</v>
          </cell>
          <cell r="E141" t="str">
            <v>622P</v>
          </cell>
          <cell r="F141" t="str">
            <v>Tablestacado metálico</v>
          </cell>
          <cell r="G141" t="str">
            <v>ml</v>
          </cell>
          <cell r="H141" t="str">
            <v>ml</v>
          </cell>
          <cell r="J141" t="str">
            <v>La unidad de medida es el metro lineal</v>
          </cell>
        </row>
        <row r="142">
          <cell r="C142">
            <v>623.1</v>
          </cell>
          <cell r="E142" t="str">
            <v>623P</v>
          </cell>
          <cell r="F142" t="str">
            <v>Suministro e hincamiento de rieles</v>
          </cell>
          <cell r="G142" t="str">
            <v>ml</v>
          </cell>
          <cell r="H142" t="e">
            <v>#REF!</v>
          </cell>
        </row>
        <row r="143">
          <cell r="C143">
            <v>623.20000000000005</v>
          </cell>
          <cell r="E143" t="str">
            <v>623P</v>
          </cell>
          <cell r="F143" t="str">
            <v>Suministro e instalación de rieles</v>
          </cell>
          <cell r="G143" t="str">
            <v>ml</v>
          </cell>
          <cell r="H143" t="e">
            <v>#REF!</v>
          </cell>
        </row>
        <row r="144">
          <cell r="C144">
            <v>630.1</v>
          </cell>
          <cell r="D144">
            <v>630</v>
          </cell>
          <cell r="F144" t="str">
            <v>Concreto Clase A</v>
          </cell>
          <cell r="G144" t="str">
            <v>m3</v>
          </cell>
          <cell r="H144" t="str">
            <v>m3</v>
          </cell>
          <cell r="J144" t="str">
            <v>5000PSI</v>
          </cell>
        </row>
        <row r="145">
          <cell r="C145">
            <v>630.20000000000005</v>
          </cell>
          <cell r="D145">
            <v>630</v>
          </cell>
          <cell r="F145" t="str">
            <v>Concreto Clase B</v>
          </cell>
          <cell r="G145" t="str">
            <v>m3</v>
          </cell>
          <cell r="H145" t="str">
            <v>m3</v>
          </cell>
          <cell r="J145" t="str">
            <v>4000PSI</v>
          </cell>
        </row>
        <row r="146">
          <cell r="C146">
            <v>630.29999999999995</v>
          </cell>
          <cell r="D146">
            <v>630</v>
          </cell>
          <cell r="F146" t="str">
            <v>Concreto Clase C</v>
          </cell>
          <cell r="G146" t="str">
            <v>m3</v>
          </cell>
          <cell r="H146" t="str">
            <v>m3</v>
          </cell>
          <cell r="J146" t="str">
            <v>3000PSI</v>
          </cell>
        </row>
        <row r="147">
          <cell r="C147">
            <v>630.4</v>
          </cell>
          <cell r="D147">
            <v>630</v>
          </cell>
          <cell r="F147" t="str">
            <v>Concreto Clase D</v>
          </cell>
          <cell r="G147" t="str">
            <v>m3</v>
          </cell>
          <cell r="H147" t="e">
            <v>#REF!</v>
          </cell>
          <cell r="J147" t="str">
            <v>2000PSI</v>
          </cell>
        </row>
        <row r="148">
          <cell r="C148">
            <v>630.5</v>
          </cell>
          <cell r="D148">
            <v>630</v>
          </cell>
          <cell r="F148" t="str">
            <v>Concreto Clase E</v>
          </cell>
          <cell r="G148" t="str">
            <v>m3</v>
          </cell>
          <cell r="H148" t="e">
            <v>#REF!</v>
          </cell>
        </row>
        <row r="149">
          <cell r="C149">
            <v>630.6</v>
          </cell>
          <cell r="D149">
            <v>630</v>
          </cell>
          <cell r="F149" t="str">
            <v>Concreto Simple de 175 Kg/cm2</v>
          </cell>
          <cell r="G149" t="str">
            <v>m3</v>
          </cell>
          <cell r="H149" t="e">
            <v>#REF!</v>
          </cell>
        </row>
        <row r="150">
          <cell r="C150" t="str">
            <v>630P.7</v>
          </cell>
          <cell r="D150">
            <v>630</v>
          </cell>
          <cell r="F150" t="str">
            <v>Concreto ciplopeo de resistencia 211 Kg/cm2</v>
          </cell>
          <cell r="G150" t="str">
            <v>m3</v>
          </cell>
          <cell r="H150" t="e">
            <v>#REF!</v>
          </cell>
        </row>
        <row r="151">
          <cell r="C151">
            <v>630.70000000000005</v>
          </cell>
          <cell r="D151">
            <v>630</v>
          </cell>
          <cell r="F151" t="str">
            <v>Concreto Clase G</v>
          </cell>
          <cell r="G151" t="str">
            <v>m3</v>
          </cell>
          <cell r="H151" t="e">
            <v>#REF!</v>
          </cell>
        </row>
        <row r="152">
          <cell r="C152">
            <v>630.79999999999995</v>
          </cell>
          <cell r="D152">
            <v>630</v>
          </cell>
          <cell r="E152" t="str">
            <v>630P</v>
          </cell>
          <cell r="F152" t="str">
            <v>Concreto Clase A con aditivo</v>
          </cell>
          <cell r="G152" t="str">
            <v>m3</v>
          </cell>
          <cell r="H152" t="str">
            <v>m3</v>
          </cell>
        </row>
        <row r="153">
          <cell r="C153">
            <v>630.9</v>
          </cell>
          <cell r="D153">
            <v>630</v>
          </cell>
          <cell r="E153" t="str">
            <v>630P</v>
          </cell>
          <cell r="F153" t="str">
            <v>Concreto Clase D con aditivo</v>
          </cell>
          <cell r="G153" t="str">
            <v>m3</v>
          </cell>
          <cell r="H153" t="str">
            <v>m3</v>
          </cell>
        </row>
        <row r="154">
          <cell r="C154">
            <v>630.1</v>
          </cell>
          <cell r="D154">
            <v>630</v>
          </cell>
          <cell r="E154" t="str">
            <v>630P-1</v>
          </cell>
          <cell r="F154" t="str">
            <v>Realce de cabezotes de alcantarillas</v>
          </cell>
          <cell r="G154" t="str">
            <v>m3</v>
          </cell>
          <cell r="H154" t="str">
            <v>m3</v>
          </cell>
        </row>
        <row r="155">
          <cell r="C155">
            <v>630.11</v>
          </cell>
          <cell r="D155">
            <v>630</v>
          </cell>
          <cell r="E155" t="str">
            <v>630P-2</v>
          </cell>
          <cell r="F155" t="str">
            <v>Realce de bordillo de cunetas</v>
          </cell>
          <cell r="G155" t="str">
            <v>ml</v>
          </cell>
          <cell r="H155" t="e">
            <v>#REF!</v>
          </cell>
        </row>
        <row r="156">
          <cell r="C156">
            <v>630.12</v>
          </cell>
          <cell r="D156">
            <v>630</v>
          </cell>
          <cell r="E156" t="str">
            <v>630P-3</v>
          </cell>
          <cell r="F156" t="str">
            <v>Concreto Clase G para cimientos</v>
          </cell>
          <cell r="G156" t="str">
            <v>m3</v>
          </cell>
          <cell r="H156" t="str">
            <v>m3</v>
          </cell>
        </row>
        <row r="157">
          <cell r="C157">
            <v>630.13</v>
          </cell>
          <cell r="D157">
            <v>630</v>
          </cell>
          <cell r="E157" t="str">
            <v>630P-3</v>
          </cell>
          <cell r="F157" t="str">
            <v>Concreto Clase G para elevaciones</v>
          </cell>
          <cell r="G157" t="str">
            <v>m3</v>
          </cell>
          <cell r="H157" t="str">
            <v>m3</v>
          </cell>
        </row>
        <row r="158">
          <cell r="C158">
            <v>630.14</v>
          </cell>
          <cell r="D158">
            <v>630</v>
          </cell>
          <cell r="E158" t="str">
            <v>630P-4</v>
          </cell>
          <cell r="F158" t="str">
            <v>Recubrimiento con malla y mortero 1:4, e=5cm</v>
          </cell>
          <cell r="G158" t="str">
            <v>m2</v>
          </cell>
          <cell r="H158" t="str">
            <v>m2</v>
          </cell>
        </row>
        <row r="159">
          <cell r="C159">
            <v>630.15</v>
          </cell>
          <cell r="D159">
            <v>630</v>
          </cell>
          <cell r="E159" t="str">
            <v>630P-5</v>
          </cell>
          <cell r="F159" t="str">
            <v>Recalce de alcantarillas</v>
          </cell>
          <cell r="G159" t="str">
            <v>ml</v>
          </cell>
          <cell r="H159" t="e">
            <v>#REF!</v>
          </cell>
        </row>
        <row r="160">
          <cell r="C160">
            <v>632</v>
          </cell>
          <cell r="D160">
            <v>632</v>
          </cell>
          <cell r="F160" t="str">
            <v>Baranda de concreto</v>
          </cell>
          <cell r="G160" t="str">
            <v>ml</v>
          </cell>
          <cell r="H160" t="str">
            <v>ml</v>
          </cell>
          <cell r="J160" t="str">
            <v>No incluye el acero de refuerzo</v>
          </cell>
        </row>
        <row r="161">
          <cell r="C161">
            <v>632.1</v>
          </cell>
          <cell r="D161">
            <v>632</v>
          </cell>
          <cell r="E161" t="str">
            <v>632P</v>
          </cell>
          <cell r="F161" t="str">
            <v>Baranda metálica tubular</v>
          </cell>
          <cell r="G161" t="str">
            <v>ml</v>
          </cell>
          <cell r="H161" t="str">
            <v>ml</v>
          </cell>
        </row>
        <row r="162">
          <cell r="C162">
            <v>640.1</v>
          </cell>
          <cell r="D162">
            <v>640</v>
          </cell>
          <cell r="F162" t="str">
            <v>Acero de refuerzo Grado 37</v>
          </cell>
          <cell r="G162" t="str">
            <v>Kg</v>
          </cell>
          <cell r="H162" t="str">
            <v>Kg</v>
          </cell>
        </row>
        <row r="163">
          <cell r="C163">
            <v>640.20000000000005</v>
          </cell>
          <cell r="D163">
            <v>640</v>
          </cell>
          <cell r="F163" t="str">
            <v>Acero de refuerzo Grado 40</v>
          </cell>
          <cell r="G163" t="str">
            <v>Kg</v>
          </cell>
          <cell r="H163" t="str">
            <v>Kg</v>
          </cell>
        </row>
        <row r="164">
          <cell r="C164">
            <v>640.29999999999995</v>
          </cell>
          <cell r="D164">
            <v>640</v>
          </cell>
          <cell r="F164" t="str">
            <v>Acero de refuerzo Grado 60</v>
          </cell>
          <cell r="G164" t="str">
            <v>Kg</v>
          </cell>
          <cell r="H164">
            <v>3059</v>
          </cell>
        </row>
        <row r="165">
          <cell r="C165">
            <v>641</v>
          </cell>
          <cell r="D165">
            <v>641</v>
          </cell>
          <cell r="F165" t="str">
            <v>Acero de preesfuerzo</v>
          </cell>
          <cell r="G165" t="str">
            <v>t-m</v>
          </cell>
          <cell r="H165" t="str">
            <v>t-m</v>
          </cell>
        </row>
        <row r="166">
          <cell r="C166">
            <v>642.1</v>
          </cell>
          <cell r="D166">
            <v>642</v>
          </cell>
          <cell r="F166" t="str">
            <v>Apoyo elastomérico</v>
          </cell>
          <cell r="G166" t="str">
            <v>Un</v>
          </cell>
          <cell r="H166" t="str">
            <v>Un</v>
          </cell>
        </row>
        <row r="167">
          <cell r="C167">
            <v>642.20000000000005</v>
          </cell>
          <cell r="D167">
            <v>642</v>
          </cell>
          <cell r="F167" t="str">
            <v>Sello para juntas de puentes</v>
          </cell>
          <cell r="G167" t="str">
            <v>ml</v>
          </cell>
          <cell r="H167" t="e">
            <v>#REF!</v>
          </cell>
        </row>
        <row r="168">
          <cell r="C168">
            <v>643</v>
          </cell>
          <cell r="E168" t="str">
            <v>643P</v>
          </cell>
          <cell r="F168" t="str">
            <v>Suministro e instalación de juntas de dilatación</v>
          </cell>
          <cell r="G168" t="str">
            <v>ml</v>
          </cell>
          <cell r="H168" t="str">
            <v>ml</v>
          </cell>
        </row>
        <row r="169">
          <cell r="C169">
            <v>644</v>
          </cell>
          <cell r="E169" t="str">
            <v>644P</v>
          </cell>
          <cell r="F169" t="str">
            <v>Suministro e instalación de sellos para juntas de puentes</v>
          </cell>
          <cell r="G169" t="str">
            <v>ml</v>
          </cell>
          <cell r="H169" t="e">
            <v>#REF!</v>
          </cell>
        </row>
        <row r="170">
          <cell r="C170">
            <v>650.1</v>
          </cell>
          <cell r="D170">
            <v>650</v>
          </cell>
          <cell r="F170" t="str">
            <v>Diseño y fabricación de estructura metálica</v>
          </cell>
          <cell r="G170" t="str">
            <v>Kg</v>
          </cell>
          <cell r="H170" t="str">
            <v>Kg</v>
          </cell>
        </row>
        <row r="171">
          <cell r="C171">
            <v>650.20000000000005</v>
          </cell>
          <cell r="D171">
            <v>650</v>
          </cell>
          <cell r="F171" t="str">
            <v>Fabricación de la estructura metálica</v>
          </cell>
          <cell r="G171" t="str">
            <v>Kg</v>
          </cell>
          <cell r="H171" t="str">
            <v>Kg</v>
          </cell>
        </row>
        <row r="172">
          <cell r="C172">
            <v>650.29999999999995</v>
          </cell>
          <cell r="D172">
            <v>650</v>
          </cell>
          <cell r="F172" t="str">
            <v>Transporte de estructura metálica</v>
          </cell>
          <cell r="G172" t="str">
            <v>Kg</v>
          </cell>
          <cell r="H172" t="str">
            <v>Kg</v>
          </cell>
        </row>
        <row r="173">
          <cell r="C173">
            <v>650.4</v>
          </cell>
          <cell r="D173">
            <v>650</v>
          </cell>
          <cell r="F173" t="str">
            <v>Montaje y pintura de estructura metálica</v>
          </cell>
          <cell r="G173" t="str">
            <v>Kg</v>
          </cell>
          <cell r="H173" t="str">
            <v>Kg</v>
          </cell>
        </row>
        <row r="174">
          <cell r="C174">
            <v>660.1</v>
          </cell>
          <cell r="D174">
            <v>660</v>
          </cell>
          <cell r="F174" t="str">
            <v>Tubería de concreto simple de diámetro 450 mm</v>
          </cell>
          <cell r="G174" t="str">
            <v>ml</v>
          </cell>
          <cell r="H174" t="str">
            <v>ml</v>
          </cell>
        </row>
        <row r="175">
          <cell r="C175">
            <v>660.2</v>
          </cell>
          <cell r="D175">
            <v>660</v>
          </cell>
          <cell r="F175" t="str">
            <v>Tubería de concreto simple de diámetro 600 mm</v>
          </cell>
          <cell r="G175" t="str">
            <v>ml</v>
          </cell>
          <cell r="H175" t="e">
            <v>#REF!</v>
          </cell>
        </row>
        <row r="176">
          <cell r="C176">
            <v>660.3</v>
          </cell>
          <cell r="D176">
            <v>660</v>
          </cell>
          <cell r="F176" t="str">
            <v>Tubería de concreto simple de diámetro 750 mm</v>
          </cell>
          <cell r="G176" t="str">
            <v>ml</v>
          </cell>
          <cell r="H176" t="str">
            <v>ml</v>
          </cell>
        </row>
        <row r="177">
          <cell r="C177">
            <v>661</v>
          </cell>
          <cell r="D177">
            <v>661</v>
          </cell>
          <cell r="F177" t="str">
            <v>Tubería de concreto reforzado de 900 mm diámetro interior</v>
          </cell>
          <cell r="G177" t="str">
            <v>ml</v>
          </cell>
          <cell r="H177" t="e">
            <v>#REF!</v>
          </cell>
        </row>
        <row r="178">
          <cell r="C178">
            <v>662.1</v>
          </cell>
          <cell r="D178">
            <v>662</v>
          </cell>
          <cell r="F178" t="str">
            <v>Tubería corrugada de acero galvanizado de lámina calibre __ y diámetro __ mm</v>
          </cell>
          <cell r="G178" t="str">
            <v>ml</v>
          </cell>
          <cell r="H178" t="str">
            <v>ml</v>
          </cell>
        </row>
        <row r="179">
          <cell r="C179">
            <v>662.2</v>
          </cell>
          <cell r="D179">
            <v>662</v>
          </cell>
          <cell r="F179" t="str">
            <v>Tubería corrugada de acero con recubrimiento bituminoso de lámina calibre __ y diámetro __ mm</v>
          </cell>
          <cell r="G179" t="str">
            <v>ml</v>
          </cell>
          <cell r="H179" t="str">
            <v>ml</v>
          </cell>
        </row>
        <row r="180">
          <cell r="C180">
            <v>669.1</v>
          </cell>
          <cell r="E180" t="str">
            <v>669P</v>
          </cell>
          <cell r="F180" t="str">
            <v>Andenes de sección 2m de ancho x 0.12 m de espesor</v>
          </cell>
          <cell r="G180" t="str">
            <v>m2</v>
          </cell>
          <cell r="H180" t="str">
            <v>m2</v>
          </cell>
        </row>
        <row r="181">
          <cell r="C181">
            <v>670.1</v>
          </cell>
          <cell r="D181">
            <v>670</v>
          </cell>
          <cell r="F181" t="str">
            <v>Disipadores de energía y sedimentadores en gaviones</v>
          </cell>
          <cell r="G181" t="str">
            <v>m3</v>
          </cell>
          <cell r="H181" t="str">
            <v>m3</v>
          </cell>
        </row>
        <row r="182">
          <cell r="C182">
            <v>670.2</v>
          </cell>
          <cell r="D182">
            <v>670</v>
          </cell>
          <cell r="F182" t="str">
            <v>Disipadores de energía y sedimentadores en concreto ciclópeo</v>
          </cell>
          <cell r="G182" t="str">
            <v>m3</v>
          </cell>
          <cell r="H182" t="str">
            <v>m3</v>
          </cell>
        </row>
        <row r="183">
          <cell r="C183">
            <v>670.3</v>
          </cell>
          <cell r="D183">
            <v>670</v>
          </cell>
          <cell r="F183" t="str">
            <v>Disipadores de energía empotrado en muro</v>
          </cell>
          <cell r="G183" t="str">
            <v>Ml</v>
          </cell>
          <cell r="H183" t="e">
            <v>#REF!</v>
          </cell>
        </row>
        <row r="184">
          <cell r="C184">
            <v>671</v>
          </cell>
          <cell r="D184">
            <v>671</v>
          </cell>
          <cell r="F184" t="str">
            <v>Cunetas revestidas en concreto</v>
          </cell>
          <cell r="G184" t="str">
            <v>m3</v>
          </cell>
          <cell r="H184">
            <v>269566</v>
          </cell>
        </row>
        <row r="185">
          <cell r="C185" t="str">
            <v>671P.1</v>
          </cell>
          <cell r="D185">
            <v>671</v>
          </cell>
          <cell r="E185" t="str">
            <v>671P.1</v>
          </cell>
          <cell r="F185" t="str">
            <v>Cunetas revestidas en concreto</v>
          </cell>
          <cell r="G185" t="str">
            <v>m3</v>
          </cell>
          <cell r="H185" t="e">
            <v>#REF!</v>
          </cell>
        </row>
        <row r="186">
          <cell r="C186">
            <v>672</v>
          </cell>
          <cell r="D186">
            <v>672</v>
          </cell>
          <cell r="F186" t="str">
            <v>Bordillo</v>
          </cell>
          <cell r="G186" t="str">
            <v>ml</v>
          </cell>
          <cell r="H186" t="str">
            <v>ml</v>
          </cell>
        </row>
        <row r="187">
          <cell r="C187">
            <v>673</v>
          </cell>
          <cell r="D187">
            <v>673</v>
          </cell>
          <cell r="F187" t="str">
            <v>Material filtrante</v>
          </cell>
          <cell r="G187" t="str">
            <v>m3</v>
          </cell>
          <cell r="H187" t="e">
            <v>#REF!</v>
          </cell>
        </row>
        <row r="188">
          <cell r="C188">
            <v>673.1</v>
          </cell>
          <cell r="D188">
            <v>673</v>
          </cell>
          <cell r="E188" t="str">
            <v>673P</v>
          </cell>
          <cell r="F188" t="str">
            <v>Dren horizontal 0-10 m</v>
          </cell>
          <cell r="G188" t="str">
            <v>ml</v>
          </cell>
          <cell r="H188" t="str">
            <v>ml</v>
          </cell>
        </row>
        <row r="189">
          <cell r="C189">
            <v>673.2</v>
          </cell>
          <cell r="D189">
            <v>673</v>
          </cell>
          <cell r="E189" t="str">
            <v>673P</v>
          </cell>
          <cell r="F189" t="str">
            <v>Dren horizontal 0-30 m</v>
          </cell>
          <cell r="G189" t="str">
            <v>ml</v>
          </cell>
          <cell r="H189" t="str">
            <v>ml</v>
          </cell>
        </row>
        <row r="190">
          <cell r="C190">
            <v>673.3</v>
          </cell>
          <cell r="D190">
            <v>673</v>
          </cell>
          <cell r="E190" t="str">
            <v>673P-1</v>
          </cell>
          <cell r="F190" t="str">
            <v>Filtros geocompuestos Tipo Geodren o Pack drain</v>
          </cell>
          <cell r="G190" t="str">
            <v>ml</v>
          </cell>
          <cell r="H190" t="str">
            <v>ml</v>
          </cell>
        </row>
        <row r="191">
          <cell r="C191">
            <v>674.1</v>
          </cell>
          <cell r="E191" t="str">
            <v>674P</v>
          </cell>
          <cell r="F191" t="str">
            <v>Nivelación y reconstrucción de pozos de inspección</v>
          </cell>
          <cell r="G191" t="str">
            <v>Un</v>
          </cell>
          <cell r="H191" t="str">
            <v>Un</v>
          </cell>
        </row>
        <row r="192">
          <cell r="C192">
            <v>674.2</v>
          </cell>
          <cell r="E192" t="str">
            <v>674P</v>
          </cell>
          <cell r="F192" t="str">
            <v>Nivelación y reconstrucción de sumideros</v>
          </cell>
          <cell r="G192" t="str">
            <v>Un</v>
          </cell>
          <cell r="H192" t="str">
            <v>Un</v>
          </cell>
        </row>
        <row r="193">
          <cell r="C193">
            <v>674.3</v>
          </cell>
          <cell r="E193" t="str">
            <v>674P</v>
          </cell>
          <cell r="F193" t="str">
            <v>Nivelación y reconstrucción de cajas de válvulas de la E.A.A.B</v>
          </cell>
          <cell r="G193" t="str">
            <v>Un</v>
          </cell>
          <cell r="H193" t="str">
            <v>Un</v>
          </cell>
        </row>
        <row r="194">
          <cell r="C194">
            <v>674.4</v>
          </cell>
          <cell r="E194" t="str">
            <v>674P</v>
          </cell>
          <cell r="F194" t="str">
            <v>Nivelación y reconstrucción de cajas de energía de CODENSA</v>
          </cell>
          <cell r="G194" t="str">
            <v>Un</v>
          </cell>
          <cell r="H194" t="str">
            <v>Un</v>
          </cell>
        </row>
        <row r="195">
          <cell r="C195">
            <v>674.5</v>
          </cell>
          <cell r="E195" t="str">
            <v>674P</v>
          </cell>
          <cell r="F195" t="str">
            <v>Nivelación y reconstrucción de cajas de la ETB</v>
          </cell>
          <cell r="G195" t="str">
            <v>Un</v>
          </cell>
          <cell r="H195" t="str">
            <v>Un</v>
          </cell>
        </row>
        <row r="196">
          <cell r="C196">
            <v>675</v>
          </cell>
          <cell r="E196" t="str">
            <v>675P</v>
          </cell>
          <cell r="F196" t="str">
            <v>Caja de inspección para alumbrado público</v>
          </cell>
          <cell r="G196" t="str">
            <v>Un</v>
          </cell>
          <cell r="H196" t="str">
            <v>Un</v>
          </cell>
        </row>
        <row r="197">
          <cell r="C197">
            <v>678.1</v>
          </cell>
          <cell r="E197" t="str">
            <v>678P</v>
          </cell>
          <cell r="F197" t="str">
            <v>Suministro y colocación de ductos de PVC o similar</v>
          </cell>
          <cell r="G197" t="str">
            <v>ml</v>
          </cell>
          <cell r="H197" t="e">
            <v>#REF!</v>
          </cell>
        </row>
        <row r="198">
          <cell r="C198" t="str">
            <v>678P.1</v>
          </cell>
          <cell r="E198" t="str">
            <v>678P</v>
          </cell>
          <cell r="F198" t="str">
            <v>Suministro e instalación de drenes de PVC de 4" diam.</v>
          </cell>
          <cell r="G198" t="str">
            <v>Un</v>
          </cell>
          <cell r="H198" t="e">
            <v>#REF!</v>
          </cell>
        </row>
        <row r="199">
          <cell r="C199">
            <v>680.1</v>
          </cell>
          <cell r="D199">
            <v>680</v>
          </cell>
          <cell r="F199" t="str">
            <v>Escamas en concreto</v>
          </cell>
          <cell r="G199" t="str">
            <v>m2</v>
          </cell>
          <cell r="H199" t="str">
            <v>m2</v>
          </cell>
        </row>
        <row r="200">
          <cell r="C200">
            <v>680.2</v>
          </cell>
          <cell r="D200">
            <v>680</v>
          </cell>
          <cell r="F200" t="str">
            <v>Armadura galvanizada</v>
          </cell>
          <cell r="G200" t="str">
            <v>ml</v>
          </cell>
          <cell r="H200" t="str">
            <v>ml</v>
          </cell>
        </row>
        <row r="201">
          <cell r="C201">
            <v>680.3</v>
          </cell>
          <cell r="D201">
            <v>680</v>
          </cell>
          <cell r="F201" t="str">
            <v>Relleno granular para tierra armada</v>
          </cell>
          <cell r="G201" t="str">
            <v>m3</v>
          </cell>
          <cell r="H201" t="str">
            <v>m3</v>
          </cell>
        </row>
        <row r="202">
          <cell r="C202">
            <v>681.1</v>
          </cell>
          <cell r="D202">
            <v>681</v>
          </cell>
          <cell r="F202" t="str">
            <v>Gaviones</v>
          </cell>
          <cell r="G202" t="str">
            <v>m3</v>
          </cell>
          <cell r="H202" t="e">
            <v>#REF!</v>
          </cell>
        </row>
        <row r="203">
          <cell r="C203" t="str">
            <v>681.1</v>
          </cell>
          <cell r="D203">
            <v>681</v>
          </cell>
          <cell r="F203" t="str">
            <v>Gaviones incluye transporte especial.</v>
          </cell>
          <cell r="G203" t="str">
            <v>m3</v>
          </cell>
          <cell r="H203" t="e">
            <v>#REF!</v>
          </cell>
        </row>
        <row r="204">
          <cell r="C204">
            <v>682</v>
          </cell>
          <cell r="D204">
            <v>682</v>
          </cell>
          <cell r="F204" t="str">
            <v>Muro de contención de suelo reforzado con Geotextil</v>
          </cell>
          <cell r="G204" t="str">
            <v>m3</v>
          </cell>
          <cell r="H204" t="str">
            <v>m3</v>
          </cell>
          <cell r="J204" t="str">
            <v>No incluye Geotextil ni recubrimiento del muro</v>
          </cell>
        </row>
        <row r="205">
          <cell r="C205">
            <v>683</v>
          </cell>
          <cell r="E205" t="str">
            <v>683P</v>
          </cell>
          <cell r="F205" t="str">
            <v>Bolsacretos en concreto Clase F</v>
          </cell>
          <cell r="G205" t="str">
            <v>m3</v>
          </cell>
          <cell r="H205" t="str">
            <v>m3</v>
          </cell>
        </row>
        <row r="206">
          <cell r="C206">
            <v>683.1</v>
          </cell>
          <cell r="E206" t="str">
            <v>683P-1</v>
          </cell>
          <cell r="F206" t="str">
            <v>Bolsacretos en concreto Clase D</v>
          </cell>
          <cell r="G206" t="str">
            <v>Un</v>
          </cell>
        </row>
        <row r="207">
          <cell r="C207">
            <v>700.1</v>
          </cell>
          <cell r="E207" t="str">
            <v>700P.1</v>
          </cell>
          <cell r="F207" t="str">
            <v>Línea de demarcación acrilica</v>
          </cell>
          <cell r="G207" t="str">
            <v>ml</v>
          </cell>
          <cell r="H207">
            <v>950</v>
          </cell>
        </row>
        <row r="208">
          <cell r="C208">
            <v>700.1</v>
          </cell>
          <cell r="D208">
            <v>700</v>
          </cell>
          <cell r="E208" t="str">
            <v>700P.2</v>
          </cell>
          <cell r="F208" t="str">
            <v>Línea de demarcación termoplastica</v>
          </cell>
          <cell r="G208" t="str">
            <v>ml</v>
          </cell>
          <cell r="H208">
            <v>4060</v>
          </cell>
        </row>
        <row r="209">
          <cell r="C209">
            <v>700.2</v>
          </cell>
          <cell r="D209">
            <v>700</v>
          </cell>
          <cell r="E209" t="str">
            <v>700P.3</v>
          </cell>
          <cell r="F209" t="str">
            <v>Marca vial termoplastica</v>
          </cell>
          <cell r="G209" t="str">
            <v>m2</v>
          </cell>
          <cell r="H209">
            <v>40600</v>
          </cell>
        </row>
        <row r="210">
          <cell r="C210">
            <v>700.2</v>
          </cell>
          <cell r="E210" t="str">
            <v>700P.4</v>
          </cell>
          <cell r="F210" t="str">
            <v>Marca vial acrilica</v>
          </cell>
          <cell r="G210" t="str">
            <v>m2</v>
          </cell>
          <cell r="H210">
            <v>20000</v>
          </cell>
        </row>
        <row r="211">
          <cell r="C211">
            <v>700.3</v>
          </cell>
          <cell r="D211">
            <v>700</v>
          </cell>
          <cell r="E211" t="str">
            <v>700P</v>
          </cell>
          <cell r="F211" t="str">
            <v>Línea de demarcación sobre concreto rígido</v>
          </cell>
          <cell r="G211" t="str">
            <v>ml</v>
          </cell>
          <cell r="H211" t="str">
            <v>ml</v>
          </cell>
        </row>
        <row r="212">
          <cell r="C212">
            <v>701</v>
          </cell>
          <cell r="D212">
            <v>701</v>
          </cell>
          <cell r="F212" t="str">
            <v>Tacha reflectiva</v>
          </cell>
          <cell r="G212" t="str">
            <v>Un</v>
          </cell>
          <cell r="H212">
            <v>6500</v>
          </cell>
        </row>
        <row r="213">
          <cell r="C213">
            <v>702</v>
          </cell>
          <cell r="D213">
            <v>702</v>
          </cell>
          <cell r="F213" t="str">
            <v>Estoperoles</v>
          </cell>
          <cell r="G213" t="str">
            <v>Un</v>
          </cell>
          <cell r="H213">
            <v>7962</v>
          </cell>
        </row>
        <row r="214">
          <cell r="C214">
            <v>710.1</v>
          </cell>
          <cell r="D214">
            <v>710</v>
          </cell>
          <cell r="F214" t="str">
            <v>Señal de tránsito grupo I</v>
          </cell>
          <cell r="G214" t="str">
            <v>Un</v>
          </cell>
          <cell r="H214">
            <v>180000</v>
          </cell>
        </row>
        <row r="215">
          <cell r="C215">
            <v>710.2</v>
          </cell>
          <cell r="D215">
            <v>710</v>
          </cell>
          <cell r="F215" t="str">
            <v>Señal de tránsito grupo II</v>
          </cell>
          <cell r="G215" t="str">
            <v>Un</v>
          </cell>
          <cell r="H215">
            <v>360000</v>
          </cell>
        </row>
        <row r="216">
          <cell r="C216">
            <v>710.3</v>
          </cell>
          <cell r="D216">
            <v>710</v>
          </cell>
          <cell r="F216" t="str">
            <v>Señal de tránsito grupo III</v>
          </cell>
          <cell r="G216" t="str">
            <v>Un</v>
          </cell>
          <cell r="H216" t="str">
            <v>Un</v>
          </cell>
        </row>
        <row r="217">
          <cell r="C217">
            <v>710.4</v>
          </cell>
          <cell r="D217">
            <v>710</v>
          </cell>
          <cell r="F217" t="str">
            <v>Señal de tránsito grupo IV</v>
          </cell>
          <cell r="G217" t="str">
            <v>Un</v>
          </cell>
          <cell r="H217" t="str">
            <v>Un</v>
          </cell>
        </row>
        <row r="218">
          <cell r="C218">
            <v>710.5</v>
          </cell>
          <cell r="D218">
            <v>710</v>
          </cell>
          <cell r="F218" t="str">
            <v>Señal de tránsito grupo V</v>
          </cell>
          <cell r="G218" t="str">
            <v>m2</v>
          </cell>
          <cell r="H218">
            <v>135000</v>
          </cell>
        </row>
        <row r="219">
          <cell r="C219">
            <v>710.6</v>
          </cell>
          <cell r="D219">
            <v>710</v>
          </cell>
          <cell r="E219" t="str">
            <v>710P</v>
          </cell>
          <cell r="F219" t="str">
            <v>Suministro e instalación de pasavías</v>
          </cell>
          <cell r="G219" t="str">
            <v>Un</v>
          </cell>
          <cell r="H219">
            <v>6000000</v>
          </cell>
        </row>
        <row r="220">
          <cell r="C220">
            <v>720</v>
          </cell>
          <cell r="D220">
            <v>720</v>
          </cell>
          <cell r="F220" t="str">
            <v>Poste de kilometraje</v>
          </cell>
          <cell r="G220" t="str">
            <v>Un</v>
          </cell>
          <cell r="H220" t="e">
            <v>#REF!</v>
          </cell>
        </row>
        <row r="221">
          <cell r="C221" t="str">
            <v>720P.1</v>
          </cell>
          <cell r="F221" t="str">
            <v>Mantenimiento postes de kilometraje</v>
          </cell>
          <cell r="G221" t="str">
            <v>Un</v>
          </cell>
          <cell r="H221" t="e">
            <v>#REF!</v>
          </cell>
        </row>
        <row r="222">
          <cell r="C222">
            <v>730.1</v>
          </cell>
          <cell r="D222">
            <v>730</v>
          </cell>
          <cell r="F222" t="str">
            <v>Defensa metálica</v>
          </cell>
          <cell r="G222" t="str">
            <v>ml</v>
          </cell>
          <cell r="H222" t="e">
            <v>#REF!</v>
          </cell>
        </row>
        <row r="223">
          <cell r="C223">
            <v>730.2</v>
          </cell>
          <cell r="D223">
            <v>730</v>
          </cell>
          <cell r="F223" t="str">
            <v>Sección final</v>
          </cell>
          <cell r="G223" t="str">
            <v>Un</v>
          </cell>
          <cell r="H223" t="e">
            <v>#REF!</v>
          </cell>
        </row>
        <row r="224">
          <cell r="C224">
            <v>730.3</v>
          </cell>
          <cell r="D224">
            <v>730</v>
          </cell>
          <cell r="F224" t="str">
            <v>Sección de tope</v>
          </cell>
          <cell r="G224" t="str">
            <v>Un</v>
          </cell>
          <cell r="H224" t="str">
            <v>Un</v>
          </cell>
        </row>
        <row r="225">
          <cell r="C225">
            <v>731</v>
          </cell>
          <cell r="E225" t="str">
            <v>731P</v>
          </cell>
          <cell r="F225" t="str">
            <v>Amortiguadores para defensa metálica</v>
          </cell>
          <cell r="G225" t="str">
            <v>Un</v>
          </cell>
          <cell r="H225">
            <v>3768</v>
          </cell>
        </row>
        <row r="226">
          <cell r="C226">
            <v>740</v>
          </cell>
          <cell r="D226">
            <v>740</v>
          </cell>
          <cell r="F226" t="str">
            <v>Captafaros</v>
          </cell>
          <cell r="G226" t="str">
            <v>Un</v>
          </cell>
          <cell r="H226" t="e">
            <v>#REF!</v>
          </cell>
        </row>
        <row r="227">
          <cell r="C227">
            <v>741</v>
          </cell>
          <cell r="E227" t="str">
            <v>741P</v>
          </cell>
          <cell r="F227" t="str">
            <v>Pintura de muros</v>
          </cell>
          <cell r="G227" t="str">
            <v>m2</v>
          </cell>
          <cell r="H227" t="e">
            <v>#REF!</v>
          </cell>
        </row>
        <row r="228">
          <cell r="C228">
            <v>741.1</v>
          </cell>
          <cell r="E228" t="str">
            <v>741P-1</v>
          </cell>
          <cell r="F228" t="str">
            <v>Pintura de muros</v>
          </cell>
          <cell r="G228" t="str">
            <v>m2</v>
          </cell>
          <cell r="H228" t="str">
            <v>m2</v>
          </cell>
        </row>
        <row r="229">
          <cell r="C229">
            <v>750</v>
          </cell>
          <cell r="E229" t="str">
            <v>750P</v>
          </cell>
          <cell r="F229" t="str">
            <v>Bandas sonoras reductoras de velocidad</v>
          </cell>
          <cell r="G229" t="str">
            <v>m2</v>
          </cell>
          <cell r="H229">
            <v>69121</v>
          </cell>
        </row>
        <row r="230">
          <cell r="C230">
            <v>800.1</v>
          </cell>
          <cell r="D230">
            <v>800</v>
          </cell>
          <cell r="F230" t="str">
            <v>Cerca de alambre de púas con postes de madera</v>
          </cell>
          <cell r="G230" t="str">
            <v>ml</v>
          </cell>
          <cell r="H230" t="str">
            <v>ml</v>
          </cell>
        </row>
        <row r="231">
          <cell r="C231">
            <v>800.2</v>
          </cell>
          <cell r="D231">
            <v>800</v>
          </cell>
          <cell r="F231" t="str">
            <v>Cerca de alambre de púas con postes de concreto</v>
          </cell>
          <cell r="G231" t="str">
            <v>ml</v>
          </cell>
          <cell r="H231" t="str">
            <v>ml</v>
          </cell>
        </row>
        <row r="232">
          <cell r="C232">
            <v>800.3</v>
          </cell>
          <cell r="D232">
            <v>800</v>
          </cell>
          <cell r="F232" t="str">
            <v>Cerca de malla con postes de madera</v>
          </cell>
          <cell r="G232" t="str">
            <v>ml</v>
          </cell>
          <cell r="H232" t="str">
            <v>ml</v>
          </cell>
        </row>
        <row r="233">
          <cell r="C233">
            <v>800.4</v>
          </cell>
          <cell r="D233">
            <v>800</v>
          </cell>
          <cell r="F233" t="str">
            <v>Cerca de malla con postes de concreto</v>
          </cell>
          <cell r="G233" t="str">
            <v>ml</v>
          </cell>
          <cell r="H233" t="str">
            <v>ml</v>
          </cell>
        </row>
        <row r="234">
          <cell r="C234">
            <v>810.1</v>
          </cell>
          <cell r="D234">
            <v>810</v>
          </cell>
          <cell r="F234" t="str">
            <v>Empradización de taludes con bloques de césped</v>
          </cell>
          <cell r="G234" t="str">
            <v>m2</v>
          </cell>
          <cell r="H234" t="e">
            <v>#REF!</v>
          </cell>
          <cell r="J234" t="str">
            <v>No incluye transporte de materiales</v>
          </cell>
        </row>
        <row r="235">
          <cell r="C235">
            <v>810.2</v>
          </cell>
          <cell r="D235">
            <v>810</v>
          </cell>
          <cell r="F235" t="str">
            <v>Empradización de taludes con tierra orgánica y semillas</v>
          </cell>
          <cell r="G235" t="str">
            <v>m2</v>
          </cell>
          <cell r="H235">
            <v>6600</v>
          </cell>
          <cell r="J235" t="str">
            <v>No incluye transporte de materiales</v>
          </cell>
        </row>
        <row r="236">
          <cell r="C236">
            <v>810.3</v>
          </cell>
          <cell r="D236">
            <v>810</v>
          </cell>
          <cell r="E236" t="str">
            <v>810P</v>
          </cell>
          <cell r="F236" t="str">
            <v>Empradización de taludes con bloques de césped</v>
          </cell>
          <cell r="G236" t="str">
            <v>m2</v>
          </cell>
          <cell r="H236" t="str">
            <v>m2</v>
          </cell>
          <cell r="J236" t="str">
            <v>Incluye transporte de materiales</v>
          </cell>
        </row>
        <row r="237">
          <cell r="C237">
            <v>810.4</v>
          </cell>
          <cell r="D237">
            <v>810</v>
          </cell>
          <cell r="E237" t="str">
            <v>810P</v>
          </cell>
          <cell r="F237" t="str">
            <v>Empradización de taludes con tierra orgánica y semillas</v>
          </cell>
          <cell r="G237" t="str">
            <v>m2</v>
          </cell>
          <cell r="H237" t="str">
            <v>m2</v>
          </cell>
          <cell r="J237" t="str">
            <v>Incluye transporte de materiales</v>
          </cell>
        </row>
        <row r="238">
          <cell r="C238">
            <v>810.5</v>
          </cell>
          <cell r="D238">
            <v>810</v>
          </cell>
          <cell r="F238" t="str">
            <v>Revegetalizacion de taludes con vetivert</v>
          </cell>
          <cell r="G238" t="str">
            <v>m2</v>
          </cell>
          <cell r="H238">
            <v>5600</v>
          </cell>
        </row>
        <row r="239">
          <cell r="C239">
            <v>820.1</v>
          </cell>
          <cell r="D239">
            <v>820</v>
          </cell>
          <cell r="F239" t="str">
            <v>Geotextil</v>
          </cell>
          <cell r="G239" t="str">
            <v>m2</v>
          </cell>
          <cell r="H239" t="e">
            <v>#REF!</v>
          </cell>
        </row>
        <row r="240">
          <cell r="C240">
            <v>820.2</v>
          </cell>
          <cell r="D240">
            <v>820</v>
          </cell>
          <cell r="F240" t="str">
            <v>Geotextil para refuerzo del pavimento</v>
          </cell>
          <cell r="G240" t="str">
            <v>m2</v>
          </cell>
          <cell r="H240" t="str">
            <v>m2</v>
          </cell>
        </row>
        <row r="241">
          <cell r="C241">
            <v>830</v>
          </cell>
          <cell r="E241" t="str">
            <v>830P</v>
          </cell>
          <cell r="F241" t="str">
            <v>Limpieza de bermas, incluye cargue y retiro del material sobrante</v>
          </cell>
          <cell r="G241" t="str">
            <v>m2</v>
          </cell>
          <cell r="H241" t="str">
            <v>m2</v>
          </cell>
        </row>
        <row r="242">
          <cell r="C242" t="str">
            <v>830P.1</v>
          </cell>
          <cell r="D242">
            <v>830</v>
          </cell>
          <cell r="E242" t="str">
            <v>830P.1</v>
          </cell>
          <cell r="F242" t="str">
            <v>Limpieza de cajon, incluye cargue y retiro del material.</v>
          </cell>
          <cell r="G242" t="str">
            <v>m3</v>
          </cell>
          <cell r="H242" t="e">
            <v>#REF!</v>
          </cell>
        </row>
        <row r="243">
          <cell r="C243">
            <v>900.1</v>
          </cell>
          <cell r="D243">
            <v>900</v>
          </cell>
          <cell r="F243" t="str">
            <v>Transporte de materiales provenientes de excavación de la explanación, canales y préstamos, entre 100m y 1000m</v>
          </cell>
          <cell r="G243" t="str">
            <v>m³-E</v>
          </cell>
          <cell r="H243" t="str">
            <v>m³-E</v>
          </cell>
        </row>
        <row r="244">
          <cell r="C244">
            <v>900.2</v>
          </cell>
          <cell r="D244">
            <v>900</v>
          </cell>
          <cell r="F244" t="str">
            <v>Transporte de materiales provenientes de la excavación de la explanación, canales y préstamos para distancias mayores de 1000m</v>
          </cell>
          <cell r="G244" t="str">
            <v>m³-km</v>
          </cell>
          <cell r="H244" t="str">
            <v>m³-km</v>
          </cell>
        </row>
        <row r="245">
          <cell r="C245">
            <v>900.3</v>
          </cell>
          <cell r="D245">
            <v>900</v>
          </cell>
          <cell r="F245" t="str">
            <v>Transporte de materiales provenientes de derrumbes</v>
          </cell>
          <cell r="G245" t="str">
            <v>m³-km</v>
          </cell>
          <cell r="H245" t="str">
            <v>m³-km</v>
          </cell>
        </row>
        <row r="246">
          <cell r="C246">
            <v>1000.1</v>
          </cell>
          <cell r="E246" t="str">
            <v>1000P</v>
          </cell>
          <cell r="F246" t="str">
            <v>Retroexcavadora sobre orugas de capacidad mínima 1.5 yardas cúbicas</v>
          </cell>
          <cell r="G246" t="str">
            <v>H-maq</v>
          </cell>
          <cell r="H246" t="str">
            <v>H-maq</v>
          </cell>
        </row>
        <row r="247">
          <cell r="C247">
            <v>1000.2</v>
          </cell>
          <cell r="E247" t="str">
            <v>1000P.2</v>
          </cell>
          <cell r="F247" t="str">
            <v>Desmonte programado de rocas y material de derrumbe</v>
          </cell>
          <cell r="G247" t="str">
            <v>m3</v>
          </cell>
          <cell r="H247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CIDENTALIDAD"/>
      <sheetName val="ACC.EJECUTIVO"/>
      <sheetName val="ACC.EJECUTIVO-OCT-02"/>
      <sheetName val="EJEC-AGO-2002"/>
      <sheetName val="TABLA"/>
      <sheetName val="Hoja3"/>
    </sheetNames>
    <sheetDataSet>
      <sheetData sheetId="0" refreshError="1">
        <row r="2">
          <cell r="H2" t="str">
            <v>Briceño - "T" de Nemocón</v>
          </cell>
        </row>
        <row r="3">
          <cell r="B3">
            <v>1</v>
          </cell>
          <cell r="D3" t="str">
            <v>Exceso de Velocidad</v>
          </cell>
          <cell r="H3" t="str">
            <v>Briceño - Chocontá</v>
          </cell>
        </row>
        <row r="4">
          <cell r="B4">
            <v>2</v>
          </cell>
          <cell r="D4" t="str">
            <v>Fallas Mecánicas</v>
          </cell>
          <cell r="H4" t="str">
            <v>Chocontá - Guateque</v>
          </cell>
        </row>
        <row r="5">
          <cell r="B5">
            <v>3</v>
          </cell>
          <cell r="D5" t="str">
            <v>Embriaguez del conductor</v>
          </cell>
          <cell r="H5" t="str">
            <v>Sisga - Brisas</v>
          </cell>
        </row>
        <row r="6">
          <cell r="B6">
            <v>4</v>
          </cell>
          <cell r="D6" t="str">
            <v>Daños de la Calzada</v>
          </cell>
          <cell r="H6" t="str">
            <v>Zipaquirá - Ubaté</v>
          </cell>
        </row>
        <row r="7">
          <cell r="B7">
            <v>5</v>
          </cell>
          <cell r="D7" t="str">
            <v>Vehic., objeto,persona</v>
          </cell>
        </row>
        <row r="8">
          <cell r="B8">
            <v>6</v>
          </cell>
          <cell r="D8" t="str">
            <v>Imprudencia del Peatón</v>
          </cell>
        </row>
        <row r="9">
          <cell r="B9">
            <v>7</v>
          </cell>
          <cell r="D9" t="str">
            <v>Imprudencia del Conductor</v>
          </cell>
        </row>
        <row r="10">
          <cell r="B10">
            <v>99</v>
          </cell>
          <cell r="D10" t="str">
            <v>Otras</v>
          </cell>
        </row>
        <row r="11">
          <cell r="B11">
            <v>101</v>
          </cell>
          <cell r="D11" t="str">
            <v>Adelantar en Curva</v>
          </cell>
        </row>
        <row r="12">
          <cell r="B12">
            <v>102</v>
          </cell>
          <cell r="D12" t="str">
            <v>Adelantar por la derecha</v>
          </cell>
        </row>
        <row r="13">
          <cell r="B13">
            <v>103</v>
          </cell>
          <cell r="D13" t="str">
            <v>Adelantar Cerrando</v>
          </cell>
        </row>
        <row r="14">
          <cell r="B14">
            <v>104</v>
          </cell>
          <cell r="D14" t="str">
            <v>Adelantar invadiendo vía</v>
          </cell>
        </row>
        <row r="15">
          <cell r="B15">
            <v>105</v>
          </cell>
          <cell r="D15" t="str">
            <v>Adelantar en zona prohibida</v>
          </cell>
        </row>
        <row r="16">
          <cell r="B16">
            <v>106</v>
          </cell>
          <cell r="D16" t="str">
            <v>Aprovisionamiento indebido</v>
          </cell>
        </row>
        <row r="17">
          <cell r="B17">
            <v>107</v>
          </cell>
          <cell r="D17" t="str">
            <v>Cambio de Carril sin indicación</v>
          </cell>
        </row>
        <row r="18">
          <cell r="B18">
            <v>108</v>
          </cell>
          <cell r="D18" t="str">
            <v>Carga Sobresaliente sin señal</v>
          </cell>
        </row>
        <row r="19">
          <cell r="B19">
            <v>109</v>
          </cell>
          <cell r="D19" t="str">
            <v>Sueño por cansancio</v>
          </cell>
        </row>
        <row r="20">
          <cell r="B20">
            <v>110</v>
          </cell>
          <cell r="D20" t="str">
            <v>Distraerse</v>
          </cell>
        </row>
        <row r="21">
          <cell r="B21">
            <v>111</v>
          </cell>
          <cell r="D21" t="str">
            <v>Dejar obstáculo en la vía</v>
          </cell>
        </row>
        <row r="22">
          <cell r="B22">
            <v>112</v>
          </cell>
          <cell r="D22" t="str">
            <v>Desobedecer señales</v>
          </cell>
        </row>
        <row r="23">
          <cell r="B23">
            <v>113</v>
          </cell>
          <cell r="D23" t="str">
            <v>Desobedecer al agente</v>
          </cell>
        </row>
        <row r="24">
          <cell r="B24">
            <v>114</v>
          </cell>
        </row>
        <row r="25">
          <cell r="B25">
            <v>115</v>
          </cell>
          <cell r="D25" t="str">
            <v>Drogadicción del conductor</v>
          </cell>
        </row>
        <row r="26">
          <cell r="B26">
            <v>116</v>
          </cell>
          <cell r="D26" t="str">
            <v>Exceso de velocidad [01]</v>
          </cell>
        </row>
        <row r="27">
          <cell r="B27">
            <v>117</v>
          </cell>
          <cell r="D27" t="str">
            <v>Explosivos o similares con pasajeros</v>
          </cell>
        </row>
        <row r="28">
          <cell r="B28">
            <v>118</v>
          </cell>
          <cell r="D28" t="str">
            <v>Falta de mantenimiento mecánico</v>
          </cell>
        </row>
        <row r="29">
          <cell r="B29">
            <v>119</v>
          </cell>
          <cell r="D29" t="str">
            <v>Frenar bruscamente</v>
          </cell>
        </row>
        <row r="30">
          <cell r="B30">
            <v>120</v>
          </cell>
          <cell r="D30" t="str">
            <v>Pasajero obstruyendo conductor</v>
          </cell>
        </row>
        <row r="31">
          <cell r="B31">
            <v>121</v>
          </cell>
          <cell r="D31" t="str">
            <v>No mantener distancia seguridad</v>
          </cell>
        </row>
        <row r="32">
          <cell r="B32">
            <v>122</v>
          </cell>
          <cell r="D32" t="str">
            <v>Girar bruscamente</v>
          </cell>
        </row>
        <row r="33">
          <cell r="B33">
            <v>123</v>
          </cell>
          <cell r="D33" t="str">
            <v>Girar sin indicación</v>
          </cell>
        </row>
        <row r="34">
          <cell r="B34">
            <v>124</v>
          </cell>
          <cell r="D34" t="str">
            <v>No cambiar luces</v>
          </cell>
        </row>
        <row r="35">
          <cell r="B35">
            <v>125</v>
          </cell>
          <cell r="D35" t="str">
            <v>Parquear sin seguridad</v>
          </cell>
        </row>
        <row r="36">
          <cell r="B36">
            <v>126</v>
          </cell>
          <cell r="D36" t="str">
            <v>Animales en la vía</v>
          </cell>
        </row>
        <row r="37">
          <cell r="B37">
            <v>127</v>
          </cell>
          <cell r="D37" t="str">
            <v>Transitar en contravía</v>
          </cell>
        </row>
        <row r="38">
          <cell r="B38">
            <v>128</v>
          </cell>
          <cell r="D38" t="str">
            <v>Recoger o dejar pasajeros</v>
          </cell>
        </row>
        <row r="39">
          <cell r="B39">
            <v>129</v>
          </cell>
          <cell r="D39" t="str">
            <v>Transitar sin luces</v>
          </cell>
        </row>
        <row r="40">
          <cell r="B40">
            <v>130</v>
          </cell>
          <cell r="D40" t="str">
            <v>Salirse de la vía</v>
          </cell>
        </row>
        <row r="41">
          <cell r="B41">
            <v>131</v>
          </cell>
          <cell r="D41" t="str">
            <v>Subirse al andén</v>
          </cell>
        </row>
        <row r="42">
          <cell r="B42">
            <v>132</v>
          </cell>
          <cell r="D42" t="str">
            <v>No respetar prelación</v>
          </cell>
        </row>
        <row r="43">
          <cell r="B43">
            <v>133</v>
          </cell>
          <cell r="D43" t="str">
            <v>Reverso imprudente</v>
          </cell>
        </row>
        <row r="44">
          <cell r="B44">
            <v>134</v>
          </cell>
          <cell r="D44" t="str">
            <v>Impericia en el manejo</v>
          </cell>
        </row>
        <row r="45">
          <cell r="B45">
            <v>135</v>
          </cell>
          <cell r="D45" t="str">
            <v>Transitar por fuera del carril</v>
          </cell>
        </row>
        <row r="46">
          <cell r="B46">
            <v>136</v>
          </cell>
          <cell r="D46" t="str">
            <v>Transitar zigzagueando</v>
          </cell>
        </row>
        <row r="47">
          <cell r="B47">
            <v>137</v>
          </cell>
          <cell r="D47" t="str">
            <v>Remolque sin precaución</v>
          </cell>
        </row>
        <row r="48">
          <cell r="B48">
            <v>138</v>
          </cell>
          <cell r="D48" t="str">
            <v>Incendio por reparación indebida</v>
          </cell>
        </row>
        <row r="49">
          <cell r="B49">
            <v>139</v>
          </cell>
          <cell r="D49" t="str">
            <v>Falta de señales  vehículo varado</v>
          </cell>
        </row>
        <row r="50">
          <cell r="B50">
            <v>140</v>
          </cell>
          <cell r="D50" t="str">
            <v>Falta precaución niebla,lluvia,humo</v>
          </cell>
        </row>
        <row r="51">
          <cell r="B51">
            <v>141</v>
          </cell>
          <cell r="D51" t="str">
            <v>Vehículo mal estacionado</v>
          </cell>
        </row>
        <row r="52">
          <cell r="B52">
            <v>142</v>
          </cell>
          <cell r="D52" t="str">
            <v>Semáforo en rojo</v>
          </cell>
        </row>
        <row r="53">
          <cell r="B53">
            <v>143</v>
          </cell>
          <cell r="D53" t="str">
            <v>Poner marcha vehic. sin precauc.</v>
          </cell>
        </row>
        <row r="54">
          <cell r="B54">
            <v>201</v>
          </cell>
          <cell r="D54" t="str">
            <v>Fallas en las llantas</v>
          </cell>
        </row>
        <row r="55">
          <cell r="B55">
            <v>202</v>
          </cell>
          <cell r="D55" t="str">
            <v>Fallas en los frenos</v>
          </cell>
        </row>
        <row r="56">
          <cell r="B56">
            <v>203</v>
          </cell>
          <cell r="D56" t="str">
            <v>Fallas en la dirección</v>
          </cell>
        </row>
        <row r="57">
          <cell r="B57">
            <v>204</v>
          </cell>
          <cell r="D57" t="str">
            <v>Fallas en luces direccionales</v>
          </cell>
        </row>
        <row r="58">
          <cell r="B58">
            <v>205</v>
          </cell>
          <cell r="D58" t="str">
            <v>Fallas en luces de frenos</v>
          </cell>
        </row>
        <row r="59">
          <cell r="B59">
            <v>206</v>
          </cell>
          <cell r="D59" t="str">
            <v>Fallas en las luces delanteras</v>
          </cell>
        </row>
        <row r="60">
          <cell r="B60">
            <v>207</v>
          </cell>
          <cell r="D60" t="str">
            <v>Fallas en las luces posteriores</v>
          </cell>
        </row>
        <row r="61">
          <cell r="B61">
            <v>208</v>
          </cell>
          <cell r="D61" t="str">
            <v>Fallas en la bocina</v>
          </cell>
        </row>
        <row r="62">
          <cell r="B62">
            <v>209</v>
          </cell>
          <cell r="D62" t="str">
            <v>Fallas exosto (gases int. vehic.)</v>
          </cell>
        </row>
        <row r="63">
          <cell r="B63">
            <v>210</v>
          </cell>
          <cell r="D63" t="str">
            <v>Fallas en el limpiaparabrisas</v>
          </cell>
        </row>
        <row r="64">
          <cell r="B64">
            <v>211</v>
          </cell>
          <cell r="D64" t="str">
            <v>Fallas en el sistema eléctrico</v>
          </cell>
        </row>
        <row r="65">
          <cell r="B65">
            <v>212</v>
          </cell>
          <cell r="D65" t="str">
            <v>Fallas en las puertas</v>
          </cell>
        </row>
        <row r="66">
          <cell r="B66">
            <v>213</v>
          </cell>
          <cell r="D66" t="str">
            <v>Ausencia o deficiencia espejo retrovisor</v>
          </cell>
        </row>
        <row r="67">
          <cell r="B67">
            <v>214</v>
          </cell>
          <cell r="D67" t="str">
            <v>Vidrios en mal estado</v>
          </cell>
        </row>
        <row r="68">
          <cell r="B68">
            <v>215</v>
          </cell>
          <cell r="D68" t="str">
            <v>Fallas en la tapa del motor</v>
          </cell>
        </row>
        <row r="69">
          <cell r="B69">
            <v>304</v>
          </cell>
          <cell r="D69" t="str">
            <v>Superficie Húmeda</v>
          </cell>
        </row>
        <row r="70">
          <cell r="B70">
            <v>501</v>
          </cell>
          <cell r="D70" t="str">
            <v>Viajar colgado o en los estribos</v>
          </cell>
        </row>
        <row r="71">
          <cell r="B71">
            <v>502</v>
          </cell>
          <cell r="D71" t="str">
            <v>Descender o subir de vehic. en marcha</v>
          </cell>
        </row>
        <row r="72">
          <cell r="B72">
            <v>503</v>
          </cell>
          <cell r="D72" t="str">
            <v>Pasajero Embriagado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IDADES"/>
      <sheetName val="PRESUPUESTO"/>
      <sheetName val="S.M.M.V"/>
      <sheetName val="AIU"/>
      <sheetName val="1.1"/>
      <sheetName val="1.2"/>
      <sheetName val="1.3"/>
      <sheetName val="1.4"/>
      <sheetName val="1.5"/>
      <sheetName val="1.6"/>
      <sheetName val="2.1"/>
      <sheetName val="2.2"/>
      <sheetName val="2.3"/>
      <sheetName val="2.4"/>
      <sheetName val="3.1"/>
      <sheetName val="4.1"/>
      <sheetName val="4.2"/>
      <sheetName val="4.3"/>
      <sheetName val="Hoja7"/>
    </sheetNames>
    <sheetDataSet>
      <sheetData sheetId="0"/>
      <sheetData sheetId="1">
        <row r="7">
          <cell r="A7" t="str">
            <v>1.1</v>
          </cell>
        </row>
      </sheetData>
      <sheetData sheetId="2">
        <row r="14">
          <cell r="C14">
            <v>689455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_Via_distribuidora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 OBRA TRANSVERSAL"/>
      <sheetName val="VALOR DE 10 OBRAS TRANVESALES"/>
      <sheetName val="ENCOLE"/>
      <sheetName val="DESCOLE"/>
      <sheetName val="EXCAVACION"/>
      <sheetName val="S.M.M.V"/>
      <sheetName val="O.E 1"/>
      <sheetName val="O.E 2"/>
      <sheetName val="O.E 3"/>
      <sheetName val="O.E 4"/>
      <sheetName val="O.E 5"/>
      <sheetName val="O.E 6"/>
      <sheetName val="O.E 7"/>
    </sheetNames>
    <sheetDataSet>
      <sheetData sheetId="0"/>
      <sheetData sheetId="1"/>
      <sheetData sheetId="2"/>
      <sheetData sheetId="3"/>
      <sheetData sheetId="4"/>
      <sheetData sheetId="5">
        <row r="14">
          <cell r="C14">
            <v>781248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PU"/>
      <sheetName val="SUB APU"/>
      <sheetName val="INSUMOS"/>
      <sheetName val="RESUMEN PRESUPU."/>
      <sheetName val="AMAPOLITA"/>
      <sheetName val="amapolitaoficial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UB_APU3"/>
      <sheetName val="RESUMEN_PRESUPU_3"/>
      <sheetName val="SUB_APU1"/>
      <sheetName val="RESUMEN_PRESUPU_1"/>
      <sheetName val="SUB_APU"/>
      <sheetName val="RESUMEN_PRESUPU_"/>
      <sheetName val="SUB_APU2"/>
      <sheetName val="RESUMEN_PRESUPU_2"/>
      <sheetName val="Indicadores"/>
      <sheetName val="SIMULACIÓNEDIFICIO.ok"/>
      <sheetName val="Propiedad"/>
      <sheetName val="Reparación"/>
    </sheetNames>
    <sheetDataSet>
      <sheetData sheetId="0"/>
      <sheetData sheetId="1">
        <row r="1">
          <cell r="A1" t="str">
            <v>CODIGO</v>
          </cell>
        </row>
      </sheetData>
      <sheetData sheetId="2">
        <row r="1">
          <cell r="A1" t="str">
            <v>CODIGO</v>
          </cell>
          <cell r="B1" t="str">
            <v>ITEM</v>
          </cell>
          <cell r="C1" t="str">
            <v>UNIDAD</v>
          </cell>
        </row>
        <row r="2">
          <cell r="A2" t="str">
            <v>Z100</v>
          </cell>
          <cell r="B2" t="str">
            <v>MORTERO 1:4</v>
          </cell>
          <cell r="C2" t="str">
            <v>M3</v>
          </cell>
          <cell r="D2">
            <v>181373</v>
          </cell>
        </row>
        <row r="3">
          <cell r="B3" t="str">
            <v>CODIGO</v>
          </cell>
          <cell r="C3" t="str">
            <v>Z100</v>
          </cell>
        </row>
        <row r="4">
          <cell r="A4" t="str">
            <v>CODIGO</v>
          </cell>
          <cell r="B4" t="str">
            <v>RECURSOS</v>
          </cell>
          <cell r="C4" t="str">
            <v>UNIDAD</v>
          </cell>
          <cell r="D4" t="str">
            <v>CANT.</v>
          </cell>
        </row>
        <row r="5">
          <cell r="B5" t="str">
            <v>MATERIALES</v>
          </cell>
        </row>
        <row r="6">
          <cell r="A6" t="str">
            <v>M010</v>
          </cell>
          <cell r="B6" t="str">
            <v>CEMENTO</v>
          </cell>
          <cell r="C6" t="str">
            <v>SACO</v>
          </cell>
          <cell r="D6">
            <v>7.3</v>
          </cell>
        </row>
        <row r="7">
          <cell r="A7" t="str">
            <v>M020</v>
          </cell>
          <cell r="B7" t="str">
            <v>AGUA</v>
          </cell>
          <cell r="C7" t="str">
            <v>LT</v>
          </cell>
          <cell r="D7">
            <v>212</v>
          </cell>
        </row>
        <row r="8">
          <cell r="A8" t="str">
            <v>M070</v>
          </cell>
          <cell r="B8" t="str">
            <v>ARENA DE PEGA</v>
          </cell>
          <cell r="C8" t="str">
            <v>M3</v>
          </cell>
          <cell r="D8">
            <v>1.4</v>
          </cell>
        </row>
        <row r="9">
          <cell r="B9">
            <v>0</v>
          </cell>
          <cell r="C9">
            <v>0</v>
          </cell>
        </row>
        <row r="11">
          <cell r="B11" t="str">
            <v>EQUIPO</v>
          </cell>
        </row>
        <row r="12">
          <cell r="B12" t="str">
            <v>HTA MENOR (5% de M. de O.)</v>
          </cell>
        </row>
        <row r="17">
          <cell r="B17" t="str">
            <v>MANO DE OBRA</v>
          </cell>
        </row>
        <row r="18">
          <cell r="A18" t="str">
            <v>O110</v>
          </cell>
          <cell r="B18" t="str">
            <v>1 OFIC. Y 1 AYUD.</v>
          </cell>
          <cell r="C18" t="str">
            <v>DIA</v>
          </cell>
          <cell r="D18">
            <v>0.4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3">
          <cell r="B23" t="str">
            <v>TRANSPORTE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31">
          <cell r="A31" t="str">
            <v>CODIGO</v>
          </cell>
          <cell r="B31" t="str">
            <v>ITEM</v>
          </cell>
          <cell r="C31" t="str">
            <v>UNIDAD</v>
          </cell>
        </row>
        <row r="32">
          <cell r="A32" t="str">
            <v>Z110</v>
          </cell>
          <cell r="B32" t="str">
            <v>MORTERO 1:5</v>
          </cell>
          <cell r="C32" t="str">
            <v>M3</v>
          </cell>
          <cell r="D32">
            <v>151123.875</v>
          </cell>
        </row>
        <row r="33">
          <cell r="B33" t="str">
            <v>CODIGO</v>
          </cell>
          <cell r="C33" t="str">
            <v>Z110</v>
          </cell>
        </row>
        <row r="34">
          <cell r="A34" t="str">
            <v>CODIGO</v>
          </cell>
          <cell r="B34" t="str">
            <v>RECURSOS</v>
          </cell>
          <cell r="C34" t="str">
            <v>UNIDAD</v>
          </cell>
          <cell r="D34" t="str">
            <v>CANT.</v>
          </cell>
        </row>
        <row r="35">
          <cell r="B35" t="str">
            <v>MATERIALES</v>
          </cell>
        </row>
        <row r="36">
          <cell r="A36" t="str">
            <v>M010</v>
          </cell>
          <cell r="B36" t="str">
            <v>CEMENTO</v>
          </cell>
          <cell r="C36" t="str">
            <v>SACO</v>
          </cell>
          <cell r="D36">
            <v>6</v>
          </cell>
        </row>
        <row r="37">
          <cell r="A37" t="str">
            <v>M020</v>
          </cell>
          <cell r="B37" t="str">
            <v>AGUA</v>
          </cell>
          <cell r="C37" t="str">
            <v>LT</v>
          </cell>
          <cell r="D37">
            <v>48</v>
          </cell>
        </row>
        <row r="38">
          <cell r="A38" t="str">
            <v>M070</v>
          </cell>
          <cell r="B38" t="str">
            <v>ARENA DE PEGA</v>
          </cell>
          <cell r="C38" t="str">
            <v>M3</v>
          </cell>
          <cell r="D38">
            <v>1.2</v>
          </cell>
        </row>
        <row r="39">
          <cell r="B39">
            <v>0</v>
          </cell>
          <cell r="C39">
            <v>0</v>
          </cell>
        </row>
        <row r="41">
          <cell r="B41" t="str">
            <v>EQUIPO</v>
          </cell>
        </row>
        <row r="42">
          <cell r="B42" t="str">
            <v>HTA MENOR (5% de M. de O.)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6">
          <cell r="B46" t="str">
            <v>MANO DE OBRA</v>
          </cell>
        </row>
        <row r="47">
          <cell r="A47" t="str">
            <v>O110</v>
          </cell>
          <cell r="B47" t="str">
            <v>1 OFIC. Y 1 AYUD.</v>
          </cell>
          <cell r="C47" t="str">
            <v>DIA</v>
          </cell>
          <cell r="D47">
            <v>0.35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1">
          <cell r="B51" t="str">
            <v>TRANSPORTE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8">
          <cell r="A58" t="str">
            <v>CODIGO</v>
          </cell>
          <cell r="B58" t="str">
            <v>ITEM</v>
          </cell>
          <cell r="C58" t="str">
            <v>UNIDAD</v>
          </cell>
        </row>
        <row r="59">
          <cell r="A59" t="str">
            <v>Z120</v>
          </cell>
          <cell r="B59" t="str">
            <v>MORTERO 1:6</v>
          </cell>
          <cell r="C59" t="str">
            <v>M3</v>
          </cell>
          <cell r="D59">
            <v>145003.125</v>
          </cell>
        </row>
        <row r="60">
          <cell r="B60" t="str">
            <v>CODIGO</v>
          </cell>
          <cell r="C60" t="str">
            <v>Z120</v>
          </cell>
        </row>
        <row r="61">
          <cell r="A61" t="str">
            <v>CODIGO</v>
          </cell>
          <cell r="B61" t="str">
            <v>RECURSOS</v>
          </cell>
          <cell r="C61" t="str">
            <v>UNIDAD</v>
          </cell>
          <cell r="D61" t="str">
            <v>CANT.</v>
          </cell>
        </row>
        <row r="62">
          <cell r="B62" t="str">
            <v>MATERIALES</v>
          </cell>
        </row>
        <row r="63">
          <cell r="A63" t="str">
            <v>M010</v>
          </cell>
          <cell r="B63" t="str">
            <v>CEMENTO</v>
          </cell>
          <cell r="C63" t="str">
            <v>SACO</v>
          </cell>
          <cell r="D63">
            <v>5.25</v>
          </cell>
        </row>
        <row r="64">
          <cell r="A64" t="str">
            <v>M020</v>
          </cell>
          <cell r="B64" t="str">
            <v>AGUA</v>
          </cell>
          <cell r="C64" t="str">
            <v>LT</v>
          </cell>
          <cell r="D64">
            <v>233</v>
          </cell>
        </row>
        <row r="65">
          <cell r="A65" t="str">
            <v>M070</v>
          </cell>
          <cell r="B65" t="str">
            <v>ARENA DE PEGA</v>
          </cell>
          <cell r="C65" t="str">
            <v>M3</v>
          </cell>
          <cell r="D65">
            <v>1.2</v>
          </cell>
        </row>
        <row r="66">
          <cell r="B66">
            <v>0</v>
          </cell>
          <cell r="C66">
            <v>0</v>
          </cell>
        </row>
        <row r="68">
          <cell r="B68" t="str">
            <v>EQUIPO</v>
          </cell>
        </row>
        <row r="69">
          <cell r="B69" t="str">
            <v>HTA MENOR (5% de M. de O.)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2">
          <cell r="B72" t="str">
            <v>MANO DE OBRA</v>
          </cell>
        </row>
        <row r="73">
          <cell r="A73" t="str">
            <v>O110</v>
          </cell>
          <cell r="B73" t="str">
            <v>1 OFIC. Y 1 AYUD.</v>
          </cell>
          <cell r="C73" t="str">
            <v>DIA</v>
          </cell>
          <cell r="D73">
            <v>0.45</v>
          </cell>
        </row>
        <row r="74">
          <cell r="A74">
            <v>0</v>
          </cell>
          <cell r="B74">
            <v>0</v>
          </cell>
          <cell r="C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</row>
        <row r="77">
          <cell r="B77" t="str">
            <v>TRANSPORTE</v>
          </cell>
        </row>
        <row r="79">
          <cell r="A79">
            <v>0</v>
          </cell>
          <cell r="B79">
            <v>0</v>
          </cell>
          <cell r="C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</row>
        <row r="86">
          <cell r="A86" t="str">
            <v>CODIGO</v>
          </cell>
          <cell r="B86" t="str">
            <v>ITEM</v>
          </cell>
          <cell r="C86" t="str">
            <v>UNIDAD</v>
          </cell>
        </row>
        <row r="87">
          <cell r="A87" t="str">
            <v>Z130</v>
          </cell>
          <cell r="B87" t="str">
            <v>MORTERO 1:7</v>
          </cell>
          <cell r="C87" t="str">
            <v>M3</v>
          </cell>
          <cell r="D87">
            <v>121172.625</v>
          </cell>
        </row>
        <row r="88">
          <cell r="B88" t="str">
            <v>CODIGO</v>
          </cell>
          <cell r="C88" t="str">
            <v>Z130</v>
          </cell>
        </row>
        <row r="89">
          <cell r="A89" t="str">
            <v>CODIGO</v>
          </cell>
          <cell r="B89" t="str">
            <v>RECURSOS</v>
          </cell>
          <cell r="C89" t="str">
            <v>UNIDAD</v>
          </cell>
          <cell r="D89" t="str">
            <v>CANT.</v>
          </cell>
        </row>
        <row r="90">
          <cell r="B90" t="str">
            <v>MATERIALES</v>
          </cell>
        </row>
        <row r="91">
          <cell r="A91" t="str">
            <v>M010</v>
          </cell>
          <cell r="B91" t="str">
            <v>CEMENTO</v>
          </cell>
          <cell r="C91" t="str">
            <v>SACO</v>
          </cell>
          <cell r="D91">
            <v>4.5</v>
          </cell>
        </row>
        <row r="92">
          <cell r="A92" t="str">
            <v>M020</v>
          </cell>
          <cell r="B92" t="str">
            <v>AGUA</v>
          </cell>
          <cell r="C92" t="str">
            <v>LT</v>
          </cell>
          <cell r="D92">
            <v>204</v>
          </cell>
        </row>
        <row r="93">
          <cell r="A93" t="str">
            <v>M070</v>
          </cell>
          <cell r="B93" t="str">
            <v>ARENA DE PEGA</v>
          </cell>
          <cell r="C93" t="str">
            <v>M3</v>
          </cell>
          <cell r="D93">
            <v>1.25</v>
          </cell>
        </row>
        <row r="94">
          <cell r="B94">
            <v>0</v>
          </cell>
          <cell r="C94">
            <v>0</v>
          </cell>
        </row>
        <row r="96">
          <cell r="B96" t="str">
            <v>EQUIPO</v>
          </cell>
        </row>
        <row r="97">
          <cell r="B97" t="str">
            <v>HTA MENOR (5% de M. de O.)</v>
          </cell>
        </row>
        <row r="98">
          <cell r="A98">
            <v>0</v>
          </cell>
          <cell r="B98">
            <v>0</v>
          </cell>
          <cell r="C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</row>
        <row r="102">
          <cell r="B102" t="str">
            <v>MANO DE OBRA</v>
          </cell>
        </row>
        <row r="103">
          <cell r="A103" t="str">
            <v>O110</v>
          </cell>
          <cell r="B103" t="str">
            <v>1 OFIC. Y 1 AYUD.</v>
          </cell>
          <cell r="C103" t="str">
            <v>DIA</v>
          </cell>
          <cell r="D103">
            <v>0.25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8">
          <cell r="B108" t="str">
            <v>TRANSPORTE</v>
          </cell>
        </row>
        <row r="110">
          <cell r="A110">
            <v>0</v>
          </cell>
          <cell r="B110">
            <v>0</v>
          </cell>
          <cell r="C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</row>
        <row r="115">
          <cell r="A115" t="str">
            <v>CODIGO</v>
          </cell>
          <cell r="B115" t="str">
            <v>ITEM</v>
          </cell>
          <cell r="C115" t="str">
            <v>UNIDAD</v>
          </cell>
        </row>
        <row r="116">
          <cell r="A116" t="str">
            <v>Z140</v>
          </cell>
          <cell r="B116" t="str">
            <v>MORTERO REV.  1:3</v>
          </cell>
          <cell r="C116" t="str">
            <v>M3</v>
          </cell>
          <cell r="D116">
            <v>192469.5</v>
          </cell>
        </row>
        <row r="117">
          <cell r="B117" t="str">
            <v>CODIGO</v>
          </cell>
          <cell r="C117" t="str">
            <v>Z140</v>
          </cell>
        </row>
        <row r="118">
          <cell r="A118" t="str">
            <v>CODIGO</v>
          </cell>
          <cell r="B118" t="str">
            <v>RECURSOS</v>
          </cell>
          <cell r="C118" t="str">
            <v>UNIDAD</v>
          </cell>
          <cell r="D118" t="str">
            <v>CANT.</v>
          </cell>
        </row>
        <row r="119">
          <cell r="B119" t="str">
            <v>MATERIALES</v>
          </cell>
        </row>
        <row r="120">
          <cell r="A120" t="str">
            <v>M010</v>
          </cell>
          <cell r="B120" t="str">
            <v>CEMENTO</v>
          </cell>
          <cell r="C120" t="str">
            <v>SACO</v>
          </cell>
          <cell r="D120">
            <v>9</v>
          </cell>
        </row>
        <row r="121">
          <cell r="A121" t="str">
            <v>M020</v>
          </cell>
          <cell r="B121" t="str">
            <v>AGUA</v>
          </cell>
          <cell r="C121" t="str">
            <v>LT</v>
          </cell>
          <cell r="D121">
            <v>252</v>
          </cell>
        </row>
        <row r="122">
          <cell r="A122" t="str">
            <v>M050</v>
          </cell>
          <cell r="B122" t="str">
            <v xml:space="preserve">ARENA DE REVOQUE. </v>
          </cell>
          <cell r="C122" t="str">
            <v>M3</v>
          </cell>
          <cell r="D122">
            <v>1.1000000000000001</v>
          </cell>
        </row>
        <row r="123">
          <cell r="B123">
            <v>0</v>
          </cell>
          <cell r="C123">
            <v>0</v>
          </cell>
        </row>
        <row r="125">
          <cell r="B125" t="str">
            <v>EQUIPO</v>
          </cell>
        </row>
        <row r="126">
          <cell r="B126" t="str">
            <v>HTA MENOR (5% de M. de O.)</v>
          </cell>
        </row>
        <row r="127">
          <cell r="A127">
            <v>0</v>
          </cell>
          <cell r="B127">
            <v>0</v>
          </cell>
          <cell r="C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</row>
        <row r="131">
          <cell r="B131" t="str">
            <v>MANO DE OBRA</v>
          </cell>
        </row>
        <row r="132">
          <cell r="A132" t="str">
            <v>O110</v>
          </cell>
          <cell r="B132" t="str">
            <v>1 OFIC. Y 1 AYUD.</v>
          </cell>
          <cell r="C132" t="str">
            <v>DIA</v>
          </cell>
          <cell r="D132">
            <v>0.2</v>
          </cell>
        </row>
        <row r="133">
          <cell r="A133">
            <v>0</v>
          </cell>
          <cell r="B133">
            <v>0</v>
          </cell>
          <cell r="C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</row>
        <row r="137">
          <cell r="B137" t="str">
            <v>TRANSPORTE</v>
          </cell>
        </row>
        <row r="139">
          <cell r="A139">
            <v>0</v>
          </cell>
          <cell r="B139">
            <v>0</v>
          </cell>
          <cell r="C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</row>
        <row r="145">
          <cell r="A145" t="str">
            <v>CODIGO</v>
          </cell>
          <cell r="B145" t="str">
            <v>ITEM</v>
          </cell>
          <cell r="C145" t="str">
            <v>UNIDAD</v>
          </cell>
        </row>
        <row r="146">
          <cell r="A146" t="str">
            <v>Z150</v>
          </cell>
          <cell r="B146" t="str">
            <v>MORTERO REV.  1:4</v>
          </cell>
          <cell r="C146" t="str">
            <v>M3</v>
          </cell>
          <cell r="D146">
            <v>160884.5</v>
          </cell>
        </row>
        <row r="147">
          <cell r="B147" t="str">
            <v>CODIGO</v>
          </cell>
          <cell r="C147" t="str">
            <v>Z150</v>
          </cell>
        </row>
        <row r="148">
          <cell r="A148" t="str">
            <v>CODIGO</v>
          </cell>
          <cell r="B148" t="str">
            <v>RECURSOS</v>
          </cell>
          <cell r="C148" t="str">
            <v>UNIDAD</v>
          </cell>
          <cell r="D148" t="str">
            <v>CANT.</v>
          </cell>
        </row>
        <row r="149">
          <cell r="B149" t="str">
            <v>MATERIALES</v>
          </cell>
        </row>
        <row r="150">
          <cell r="A150" t="str">
            <v>M010</v>
          </cell>
          <cell r="B150" t="str">
            <v>CEMENTO</v>
          </cell>
          <cell r="C150" t="str">
            <v>SACO</v>
          </cell>
          <cell r="D150">
            <v>7</v>
          </cell>
        </row>
        <row r="151">
          <cell r="A151" t="str">
            <v>M020</v>
          </cell>
          <cell r="B151" t="str">
            <v>AGUA</v>
          </cell>
          <cell r="C151" t="str">
            <v>LT</v>
          </cell>
          <cell r="D151">
            <v>252</v>
          </cell>
        </row>
        <row r="152">
          <cell r="A152" t="str">
            <v>M050</v>
          </cell>
          <cell r="B152" t="str">
            <v xml:space="preserve">ARENA DE REVOQUE. </v>
          </cell>
          <cell r="C152" t="str">
            <v>M3</v>
          </cell>
          <cell r="D152">
            <v>1.2</v>
          </cell>
        </row>
        <row r="153">
          <cell r="B153">
            <v>0</v>
          </cell>
          <cell r="C153">
            <v>0</v>
          </cell>
        </row>
        <row r="155">
          <cell r="B155" t="str">
            <v>EQUIPO</v>
          </cell>
        </row>
        <row r="156">
          <cell r="B156" t="str">
            <v>HTA MENOR (5% de M. de O.)</v>
          </cell>
        </row>
        <row r="157">
          <cell r="A157">
            <v>0</v>
          </cell>
          <cell r="B157">
            <v>0</v>
          </cell>
          <cell r="C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</row>
        <row r="161">
          <cell r="B161" t="str">
            <v>MANO DE OBRA</v>
          </cell>
        </row>
        <row r="162">
          <cell r="A162" t="str">
            <v>O110</v>
          </cell>
          <cell r="B162" t="str">
            <v>1 OFIC. Y 1 AYUD.</v>
          </cell>
          <cell r="C162" t="str">
            <v>DIA</v>
          </cell>
          <cell r="D162">
            <v>0.2</v>
          </cell>
        </row>
        <row r="163">
          <cell r="A163">
            <v>0</v>
          </cell>
          <cell r="B163">
            <v>0</v>
          </cell>
          <cell r="C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</row>
        <row r="166">
          <cell r="B166" t="str">
            <v>TRANSPORTE</v>
          </cell>
        </row>
        <row r="168">
          <cell r="A168">
            <v>0</v>
          </cell>
          <cell r="B168">
            <v>0</v>
          </cell>
          <cell r="C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</row>
        <row r="173">
          <cell r="A173" t="str">
            <v>CODIGO</v>
          </cell>
          <cell r="B173" t="str">
            <v>ITEM</v>
          </cell>
          <cell r="C173" t="str">
            <v>UNIDAD</v>
          </cell>
        </row>
        <row r="174">
          <cell r="A174" t="str">
            <v>Z160</v>
          </cell>
          <cell r="B174" t="str">
            <v>MORTERO REV.  1:5</v>
          </cell>
          <cell r="C174" t="str">
            <v>M3</v>
          </cell>
          <cell r="D174">
            <v>139009.5</v>
          </cell>
        </row>
        <row r="175">
          <cell r="B175" t="str">
            <v>CODIGO</v>
          </cell>
          <cell r="C175" t="str">
            <v>Z160</v>
          </cell>
        </row>
        <row r="176">
          <cell r="A176" t="str">
            <v>CODIGO</v>
          </cell>
          <cell r="B176" t="str">
            <v>RECURSOS</v>
          </cell>
          <cell r="C176" t="str">
            <v>UNIDAD</v>
          </cell>
          <cell r="D176" t="str">
            <v>CANT.</v>
          </cell>
        </row>
        <row r="177">
          <cell r="B177" t="str">
            <v>MATERIALES</v>
          </cell>
        </row>
        <row r="178">
          <cell r="A178" t="str">
            <v>M010</v>
          </cell>
          <cell r="B178" t="str">
            <v>CEMENTO</v>
          </cell>
          <cell r="C178" t="str">
            <v>SACO</v>
          </cell>
          <cell r="D178">
            <v>6</v>
          </cell>
        </row>
        <row r="179">
          <cell r="A179" t="str">
            <v>M020</v>
          </cell>
          <cell r="B179" t="str">
            <v>AGUA</v>
          </cell>
          <cell r="C179" t="str">
            <v>LT</v>
          </cell>
          <cell r="D179">
            <v>237</v>
          </cell>
        </row>
        <row r="180">
          <cell r="A180" t="str">
            <v>M050</v>
          </cell>
          <cell r="B180" t="str">
            <v xml:space="preserve">ARENA DE REVOQUE. </v>
          </cell>
          <cell r="C180" t="str">
            <v>M3</v>
          </cell>
          <cell r="D180">
            <v>1</v>
          </cell>
        </row>
        <row r="181">
          <cell r="B181">
            <v>0</v>
          </cell>
          <cell r="C181">
            <v>0</v>
          </cell>
        </row>
        <row r="183">
          <cell r="B183" t="str">
            <v>EQUIPO</v>
          </cell>
        </row>
        <row r="184">
          <cell r="B184" t="str">
            <v>HTA MENOR (5% de M. de O.)</v>
          </cell>
        </row>
        <row r="185">
          <cell r="A185">
            <v>0</v>
          </cell>
          <cell r="B185">
            <v>0</v>
          </cell>
          <cell r="C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</row>
        <row r="189">
          <cell r="B189" t="str">
            <v>MANO DE OBRA</v>
          </cell>
        </row>
        <row r="190">
          <cell r="A190" t="str">
            <v>O110</v>
          </cell>
          <cell r="B190" t="str">
            <v>1 OFIC. Y 1 AYUD.</v>
          </cell>
          <cell r="C190" t="str">
            <v>DIA</v>
          </cell>
          <cell r="D190">
            <v>0.2</v>
          </cell>
        </row>
        <row r="191">
          <cell r="A191">
            <v>0</v>
          </cell>
          <cell r="B191">
            <v>0</v>
          </cell>
          <cell r="C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5">
          <cell r="B195" t="str">
            <v>TRANSPORTE</v>
          </cell>
        </row>
        <row r="197">
          <cell r="A197">
            <v>0</v>
          </cell>
          <cell r="B197">
            <v>0</v>
          </cell>
          <cell r="C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</row>
        <row r="202">
          <cell r="A202" t="str">
            <v>CODIGO</v>
          </cell>
          <cell r="B202" t="str">
            <v>ITEM</v>
          </cell>
          <cell r="C202" t="str">
            <v>UNIDAD</v>
          </cell>
        </row>
        <row r="203">
          <cell r="A203" t="str">
            <v>Z170</v>
          </cell>
          <cell r="B203" t="str">
            <v>MORTERO REV.  1:6</v>
          </cell>
          <cell r="C203" t="str">
            <v>M3</v>
          </cell>
          <cell r="D203">
            <v>125409.5</v>
          </cell>
        </row>
        <row r="204">
          <cell r="B204" t="str">
            <v>CODIGO</v>
          </cell>
          <cell r="C204" t="str">
            <v>Z170</v>
          </cell>
        </row>
        <row r="205">
          <cell r="A205" t="str">
            <v>CODIGO</v>
          </cell>
          <cell r="B205" t="str">
            <v>RECURSOS</v>
          </cell>
          <cell r="C205" t="str">
            <v>UNIDAD</v>
          </cell>
          <cell r="D205" t="str">
            <v>CANT.</v>
          </cell>
        </row>
        <row r="206">
          <cell r="B206" t="str">
            <v>MATERIALES</v>
          </cell>
        </row>
        <row r="207">
          <cell r="A207" t="str">
            <v>M010</v>
          </cell>
          <cell r="B207" t="str">
            <v>CEMENTO</v>
          </cell>
          <cell r="C207" t="str">
            <v>SACO</v>
          </cell>
          <cell r="D207">
            <v>5.2</v>
          </cell>
        </row>
        <row r="208">
          <cell r="A208" t="str">
            <v>M020</v>
          </cell>
          <cell r="B208" t="str">
            <v>AGUA</v>
          </cell>
          <cell r="C208" t="str">
            <v>LT</v>
          </cell>
          <cell r="D208">
            <v>237</v>
          </cell>
        </row>
        <row r="209">
          <cell r="A209" t="str">
            <v>M050</v>
          </cell>
          <cell r="B209" t="str">
            <v xml:space="preserve">ARENA DE REVOQUE. </v>
          </cell>
          <cell r="C209" t="str">
            <v>M3</v>
          </cell>
          <cell r="D209">
            <v>1</v>
          </cell>
        </row>
        <row r="210">
          <cell r="B210">
            <v>0</v>
          </cell>
          <cell r="C210">
            <v>0</v>
          </cell>
        </row>
        <row r="212">
          <cell r="B212" t="str">
            <v>EQUIPO</v>
          </cell>
        </row>
        <row r="213">
          <cell r="B213" t="str">
            <v>HTA MENOR (5% de M. de O.)</v>
          </cell>
        </row>
        <row r="214">
          <cell r="A214">
            <v>0</v>
          </cell>
          <cell r="B214">
            <v>0</v>
          </cell>
          <cell r="C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</row>
        <row r="218">
          <cell r="B218" t="str">
            <v>MANO DE OBRA</v>
          </cell>
        </row>
        <row r="219">
          <cell r="A219" t="str">
            <v>O110</v>
          </cell>
          <cell r="B219" t="str">
            <v>1 OFIC. Y 1 AYUD.</v>
          </cell>
          <cell r="C219" t="str">
            <v>DIA</v>
          </cell>
          <cell r="D219">
            <v>0.2</v>
          </cell>
        </row>
        <row r="220">
          <cell r="A220">
            <v>0</v>
          </cell>
          <cell r="B220">
            <v>0</v>
          </cell>
          <cell r="C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</row>
        <row r="224">
          <cell r="B224" t="str">
            <v>TRANSPORTE</v>
          </cell>
        </row>
        <row r="226">
          <cell r="A226">
            <v>0</v>
          </cell>
          <cell r="B226">
            <v>0</v>
          </cell>
          <cell r="C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</row>
        <row r="230">
          <cell r="A230" t="str">
            <v>CODIGO</v>
          </cell>
          <cell r="B230" t="str">
            <v>ITEM</v>
          </cell>
          <cell r="C230" t="str">
            <v>UNIDAD</v>
          </cell>
        </row>
        <row r="231">
          <cell r="A231" t="str">
            <v>Z180</v>
          </cell>
          <cell r="B231" t="str">
            <v>MORTERO.  1:3</v>
          </cell>
          <cell r="C231" t="str">
            <v>M3</v>
          </cell>
          <cell r="D231">
            <v>194177.625</v>
          </cell>
        </row>
        <row r="232">
          <cell r="B232" t="str">
            <v>CODIGO</v>
          </cell>
          <cell r="C232" t="str">
            <v>Z180</v>
          </cell>
        </row>
        <row r="233">
          <cell r="A233" t="str">
            <v>CODIGO</v>
          </cell>
          <cell r="B233" t="str">
            <v>RECURSOS</v>
          </cell>
          <cell r="C233" t="str">
            <v>UNIDAD</v>
          </cell>
          <cell r="D233" t="str">
            <v>CANT.</v>
          </cell>
        </row>
        <row r="234">
          <cell r="B234" t="str">
            <v>MATERIALES</v>
          </cell>
        </row>
        <row r="235">
          <cell r="A235" t="str">
            <v>M010</v>
          </cell>
          <cell r="B235" t="str">
            <v>CEMENTO</v>
          </cell>
          <cell r="C235" t="str">
            <v>SACO</v>
          </cell>
          <cell r="D235">
            <v>9</v>
          </cell>
        </row>
        <row r="236">
          <cell r="A236" t="str">
            <v>M020</v>
          </cell>
          <cell r="B236" t="str">
            <v>AGUA</v>
          </cell>
          <cell r="C236" t="str">
            <v>LT</v>
          </cell>
          <cell r="D236">
            <v>40</v>
          </cell>
        </row>
        <row r="237">
          <cell r="A237" t="str">
            <v>M070</v>
          </cell>
          <cell r="B237" t="str">
            <v>ARENA DE PEGA</v>
          </cell>
          <cell r="C237" t="str">
            <v>M3</v>
          </cell>
          <cell r="D237">
            <v>1.1200000000000001</v>
          </cell>
        </row>
        <row r="238">
          <cell r="B238">
            <v>0</v>
          </cell>
          <cell r="C238">
            <v>0</v>
          </cell>
        </row>
        <row r="240">
          <cell r="B240" t="str">
            <v>EQUIPO</v>
          </cell>
        </row>
        <row r="241">
          <cell r="B241" t="str">
            <v>HTA MENOR (5% de M. de O.)</v>
          </cell>
        </row>
        <row r="242">
          <cell r="A242">
            <v>0</v>
          </cell>
          <cell r="B242">
            <v>0</v>
          </cell>
          <cell r="C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</row>
        <row r="246">
          <cell r="B246" t="str">
            <v>MANO DE OBRA</v>
          </cell>
        </row>
        <row r="247">
          <cell r="A247" t="str">
            <v>O110</v>
          </cell>
          <cell r="B247" t="str">
            <v>1 OFIC. Y 1 AYUD.</v>
          </cell>
          <cell r="C247" t="str">
            <v>DIA</v>
          </cell>
          <cell r="D247">
            <v>0.25</v>
          </cell>
        </row>
        <row r="248">
          <cell r="A248">
            <v>0</v>
          </cell>
          <cell r="B248">
            <v>0</v>
          </cell>
          <cell r="C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</row>
        <row r="252">
          <cell r="B252" t="str">
            <v>TRANSPORTE</v>
          </cell>
        </row>
        <row r="254">
          <cell r="A254">
            <v>0</v>
          </cell>
          <cell r="B254">
            <v>0</v>
          </cell>
          <cell r="C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</row>
        <row r="259">
          <cell r="A259" t="str">
            <v>CODIGO</v>
          </cell>
          <cell r="B259" t="str">
            <v>ITEM</v>
          </cell>
          <cell r="C259" t="str">
            <v>UNIDAD</v>
          </cell>
        </row>
        <row r="260">
          <cell r="A260" t="str">
            <v>Z190</v>
          </cell>
          <cell r="B260" t="str">
            <v>MORTERO  1:2</v>
          </cell>
          <cell r="C260" t="str">
            <v>M3</v>
          </cell>
          <cell r="D260">
            <v>247343.5</v>
          </cell>
        </row>
        <row r="261">
          <cell r="B261" t="str">
            <v>CODIGO</v>
          </cell>
          <cell r="C261" t="str">
            <v>Z190</v>
          </cell>
        </row>
        <row r="262">
          <cell r="A262" t="str">
            <v>CODIGO</v>
          </cell>
          <cell r="B262" t="str">
            <v>RECURSOS</v>
          </cell>
          <cell r="C262" t="str">
            <v>UNIDAD</v>
          </cell>
          <cell r="D262" t="str">
            <v>CANT.</v>
          </cell>
        </row>
        <row r="263">
          <cell r="B263" t="str">
            <v>MATERIALES</v>
          </cell>
        </row>
        <row r="264">
          <cell r="A264" t="str">
            <v>M010</v>
          </cell>
          <cell r="B264" t="str">
            <v>CEMENTO</v>
          </cell>
          <cell r="C264" t="str">
            <v>SACO</v>
          </cell>
          <cell r="D264">
            <v>12.5</v>
          </cell>
        </row>
        <row r="265">
          <cell r="A265" t="str">
            <v>M020</v>
          </cell>
          <cell r="B265" t="str">
            <v>AGUA</v>
          </cell>
          <cell r="C265" t="str">
            <v>LT</v>
          </cell>
          <cell r="D265">
            <v>250</v>
          </cell>
        </row>
        <row r="266">
          <cell r="A266" t="str">
            <v>M070</v>
          </cell>
          <cell r="B266" t="str">
            <v>ARENA DE PEGA</v>
          </cell>
          <cell r="C266" t="str">
            <v>M3</v>
          </cell>
          <cell r="D266">
            <v>0.95</v>
          </cell>
        </row>
        <row r="267">
          <cell r="B267">
            <v>0</v>
          </cell>
          <cell r="C267">
            <v>0</v>
          </cell>
        </row>
        <row r="269">
          <cell r="B269" t="str">
            <v>EQUIPO</v>
          </cell>
        </row>
        <row r="270">
          <cell r="B270" t="str">
            <v>HTA MENOR (5% de M. de O.)</v>
          </cell>
        </row>
        <row r="271">
          <cell r="A271">
            <v>0</v>
          </cell>
          <cell r="B271">
            <v>0</v>
          </cell>
          <cell r="C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</row>
        <row r="274">
          <cell r="B274" t="str">
            <v>MANO DE OBRA</v>
          </cell>
        </row>
        <row r="275">
          <cell r="A275" t="str">
            <v>O110</v>
          </cell>
          <cell r="B275" t="str">
            <v>1 OFIC. Y 1 AYUD.</v>
          </cell>
          <cell r="C275" t="str">
            <v>DIA</v>
          </cell>
          <cell r="D275">
            <v>0.2</v>
          </cell>
        </row>
        <row r="276">
          <cell r="A276">
            <v>0</v>
          </cell>
          <cell r="B276">
            <v>0</v>
          </cell>
          <cell r="C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</row>
        <row r="280">
          <cell r="B280" t="str">
            <v>TRANSPORTE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</row>
        <row r="288">
          <cell r="A288" t="str">
            <v>CODIGO</v>
          </cell>
          <cell r="B288" t="str">
            <v>ITEM</v>
          </cell>
          <cell r="C288" t="str">
            <v>UNIDAD</v>
          </cell>
        </row>
        <row r="289">
          <cell r="A289" t="str">
            <v>Z200</v>
          </cell>
          <cell r="B289" t="str">
            <v>CONCRETO f'c=140 kg/cm2</v>
          </cell>
          <cell r="C289" t="str">
            <v>M3</v>
          </cell>
          <cell r="D289">
            <v>158178</v>
          </cell>
        </row>
        <row r="290">
          <cell r="B290" t="str">
            <v>CODIGO</v>
          </cell>
          <cell r="C290" t="str">
            <v>Z200</v>
          </cell>
        </row>
        <row r="291">
          <cell r="A291" t="str">
            <v>CODIGO</v>
          </cell>
          <cell r="B291" t="str">
            <v>RECURSOS</v>
          </cell>
          <cell r="C291" t="str">
            <v>UNIDAD</v>
          </cell>
          <cell r="D291" t="str">
            <v>CANT.</v>
          </cell>
        </row>
        <row r="292">
          <cell r="B292" t="str">
            <v>MATERIALES</v>
          </cell>
        </row>
        <row r="293">
          <cell r="A293" t="str">
            <v>M010</v>
          </cell>
          <cell r="B293" t="str">
            <v>CEMENTO</v>
          </cell>
          <cell r="C293" t="str">
            <v>SACO</v>
          </cell>
          <cell r="D293">
            <v>5</v>
          </cell>
        </row>
        <row r="294">
          <cell r="A294" t="str">
            <v>M020</v>
          </cell>
          <cell r="B294" t="str">
            <v>AGUA</v>
          </cell>
          <cell r="C294" t="str">
            <v>LT</v>
          </cell>
          <cell r="D294">
            <v>40</v>
          </cell>
        </row>
        <row r="295">
          <cell r="A295" t="str">
            <v>M080</v>
          </cell>
          <cell r="B295" t="str">
            <v>ARENA PARA CONCRETO</v>
          </cell>
          <cell r="C295" t="str">
            <v>M3</v>
          </cell>
          <cell r="D295">
            <v>0.6</v>
          </cell>
        </row>
        <row r="296">
          <cell r="A296" t="str">
            <v>M240</v>
          </cell>
          <cell r="B296" t="str">
            <v>TRITURADO 1 1/2"</v>
          </cell>
          <cell r="C296" t="str">
            <v>M3</v>
          </cell>
          <cell r="D296">
            <v>0.92</v>
          </cell>
        </row>
        <row r="297">
          <cell r="B297">
            <v>0</v>
          </cell>
          <cell r="C297">
            <v>0</v>
          </cell>
        </row>
        <row r="299">
          <cell r="B299" t="str">
            <v>EQUIPO</v>
          </cell>
        </row>
        <row r="300">
          <cell r="B300" t="str">
            <v>HTA MENOR (5% de M. de O.)</v>
          </cell>
        </row>
        <row r="301">
          <cell r="A301" t="str">
            <v>E080</v>
          </cell>
          <cell r="B301" t="str">
            <v>CONCRETADORA 1 1/2 SACOS ELECT.</v>
          </cell>
          <cell r="C301" t="str">
            <v>DIA</v>
          </cell>
          <cell r="D301">
            <v>0.4</v>
          </cell>
        </row>
        <row r="302">
          <cell r="A302">
            <v>0</v>
          </cell>
          <cell r="B302">
            <v>0</v>
          </cell>
          <cell r="C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</row>
        <row r="305">
          <cell r="B305" t="str">
            <v>MANO DE OBRA</v>
          </cell>
        </row>
        <row r="306">
          <cell r="A306" t="str">
            <v>O030</v>
          </cell>
          <cell r="B306" t="str">
            <v>1 OFIC. Y 2 AYUD.</v>
          </cell>
          <cell r="C306" t="str">
            <v>DIA</v>
          </cell>
          <cell r="D306">
            <v>0.4</v>
          </cell>
        </row>
        <row r="307">
          <cell r="A307">
            <v>0</v>
          </cell>
          <cell r="B307">
            <v>0</v>
          </cell>
          <cell r="C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</row>
        <row r="311">
          <cell r="B311" t="str">
            <v>TRANSPORTE</v>
          </cell>
        </row>
        <row r="313">
          <cell r="A313">
            <v>0</v>
          </cell>
          <cell r="B313">
            <v>0</v>
          </cell>
          <cell r="C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</row>
        <row r="318">
          <cell r="A318" t="str">
            <v>CODIGO</v>
          </cell>
          <cell r="B318" t="str">
            <v>ITEM</v>
          </cell>
          <cell r="C318" t="str">
            <v>UNIDAD</v>
          </cell>
        </row>
        <row r="319">
          <cell r="A319" t="str">
            <v>Z210</v>
          </cell>
          <cell r="B319" t="str">
            <v>CONCRETO f'c=175 kg/cm2</v>
          </cell>
          <cell r="C319" t="str">
            <v>M3</v>
          </cell>
          <cell r="D319">
            <v>153121.5</v>
          </cell>
        </row>
        <row r="320">
          <cell r="B320" t="str">
            <v>CODIGO</v>
          </cell>
          <cell r="C320" t="str">
            <v>Z210</v>
          </cell>
        </row>
        <row r="321">
          <cell r="A321" t="str">
            <v>CODIGO</v>
          </cell>
          <cell r="B321" t="str">
            <v>RECURSOS</v>
          </cell>
          <cell r="C321" t="str">
            <v>UNIDAD</v>
          </cell>
          <cell r="D321" t="str">
            <v>CANT.</v>
          </cell>
        </row>
        <row r="322">
          <cell r="B322" t="str">
            <v>MATERIALES</v>
          </cell>
        </row>
        <row r="323">
          <cell r="A323" t="str">
            <v>M010</v>
          </cell>
          <cell r="B323" t="str">
            <v>CEMENTO</v>
          </cell>
          <cell r="C323" t="str">
            <v>SACO</v>
          </cell>
          <cell r="D323">
            <v>6</v>
          </cell>
        </row>
        <row r="324">
          <cell r="A324" t="str">
            <v>M020</v>
          </cell>
          <cell r="B324" t="str">
            <v>AGUA</v>
          </cell>
          <cell r="C324" t="str">
            <v>LT</v>
          </cell>
          <cell r="D324">
            <v>80</v>
          </cell>
        </row>
        <row r="325">
          <cell r="A325" t="str">
            <v>M080</v>
          </cell>
          <cell r="B325" t="str">
            <v>ARENA PARA CONCRETO</v>
          </cell>
          <cell r="C325" t="str">
            <v>M3</v>
          </cell>
          <cell r="D325">
            <v>0.67</v>
          </cell>
        </row>
        <row r="326">
          <cell r="A326" t="str">
            <v>M240</v>
          </cell>
          <cell r="B326" t="str">
            <v>TRITURADO 1 1/2"</v>
          </cell>
          <cell r="C326" t="str">
            <v>M3</v>
          </cell>
          <cell r="D326">
            <v>0.71499999999999997</v>
          </cell>
        </row>
        <row r="328">
          <cell r="B328" t="str">
            <v>EQUIPO</v>
          </cell>
        </row>
        <row r="329">
          <cell r="B329" t="str">
            <v>HTA MENOR (5% de M. de O.)</v>
          </cell>
        </row>
        <row r="330">
          <cell r="A330" t="str">
            <v>E080</v>
          </cell>
          <cell r="B330" t="str">
            <v>CONCRETADORA 1 1/2 SACOS ELECT.</v>
          </cell>
          <cell r="C330" t="str">
            <v>DIA</v>
          </cell>
          <cell r="D330">
            <v>0.2</v>
          </cell>
        </row>
        <row r="331">
          <cell r="A331">
            <v>0</v>
          </cell>
          <cell r="B331">
            <v>0</v>
          </cell>
          <cell r="C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</row>
        <row r="334">
          <cell r="B334" t="str">
            <v>MANO DE OBRA</v>
          </cell>
        </row>
        <row r="335">
          <cell r="A335" t="str">
            <v>O030</v>
          </cell>
          <cell r="B335" t="str">
            <v>1 OFIC. Y 2 AYUD.</v>
          </cell>
          <cell r="C335" t="str">
            <v>DIA</v>
          </cell>
          <cell r="D335">
            <v>0.2</v>
          </cell>
        </row>
        <row r="336">
          <cell r="B336">
            <v>0</v>
          </cell>
          <cell r="C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</row>
        <row r="339">
          <cell r="B339" t="str">
            <v>TRANSPORTE</v>
          </cell>
        </row>
        <row r="341">
          <cell r="A341">
            <v>0</v>
          </cell>
          <cell r="B341">
            <v>0</v>
          </cell>
          <cell r="C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</row>
        <row r="346">
          <cell r="A346" t="str">
            <v>CODIGO</v>
          </cell>
          <cell r="B346" t="str">
            <v>ITEM</v>
          </cell>
          <cell r="C346" t="str">
            <v>UNIDAD</v>
          </cell>
        </row>
        <row r="347">
          <cell r="A347" t="str">
            <v>Z220</v>
          </cell>
          <cell r="B347" t="str">
            <v>CONCRETO f'c=210 kg/cm2</v>
          </cell>
          <cell r="C347" t="str">
            <v>M3</v>
          </cell>
          <cell r="D347">
            <v>241508</v>
          </cell>
        </row>
        <row r="348">
          <cell r="B348" t="str">
            <v>CODIGO</v>
          </cell>
          <cell r="C348" t="str">
            <v>Z220</v>
          </cell>
        </row>
        <row r="349">
          <cell r="A349" t="str">
            <v>CODIGO</v>
          </cell>
          <cell r="B349" t="str">
            <v>RECURSOS</v>
          </cell>
          <cell r="C349" t="str">
            <v>UNIDAD</v>
          </cell>
          <cell r="D349" t="str">
            <v>CANT.</v>
          </cell>
        </row>
        <row r="350">
          <cell r="B350" t="str">
            <v>MATERIALES</v>
          </cell>
        </row>
        <row r="351">
          <cell r="A351" t="str">
            <v>M010</v>
          </cell>
          <cell r="B351" t="str">
            <v>CEMENTO</v>
          </cell>
          <cell r="C351" t="str">
            <v>SACO</v>
          </cell>
          <cell r="D351">
            <v>7.5</v>
          </cell>
        </row>
        <row r="352">
          <cell r="A352" t="str">
            <v>M020</v>
          </cell>
          <cell r="B352" t="str">
            <v>AGUA</v>
          </cell>
          <cell r="C352" t="str">
            <v>LT</v>
          </cell>
          <cell r="D352">
            <v>175</v>
          </cell>
        </row>
        <row r="353">
          <cell r="A353" t="str">
            <v>M080</v>
          </cell>
          <cell r="B353" t="str">
            <v>ARENA PARA CONCRETO</v>
          </cell>
          <cell r="C353" t="str">
            <v>M3</v>
          </cell>
          <cell r="D353">
            <v>1.1599999999999999</v>
          </cell>
        </row>
        <row r="354">
          <cell r="A354" t="str">
            <v>M250</v>
          </cell>
          <cell r="B354" t="str">
            <v>TRITURADO 1/2"</v>
          </cell>
          <cell r="C354" t="str">
            <v>M3</v>
          </cell>
          <cell r="D354">
            <v>1.1599999999999999</v>
          </cell>
        </row>
        <row r="356">
          <cell r="B356" t="str">
            <v>EQUIPO</v>
          </cell>
        </row>
        <row r="357">
          <cell r="B357" t="str">
            <v>HTA MENOR (5% de M. de O.)</v>
          </cell>
        </row>
        <row r="358">
          <cell r="A358" t="str">
            <v>E080</v>
          </cell>
          <cell r="B358" t="str">
            <v>CONCRETADORA 1 1/2 SACOS ELECT.</v>
          </cell>
          <cell r="C358" t="str">
            <v>DIA</v>
          </cell>
          <cell r="D358">
            <v>0.5</v>
          </cell>
        </row>
        <row r="359">
          <cell r="A359">
            <v>0</v>
          </cell>
          <cell r="B359">
            <v>0</v>
          </cell>
          <cell r="C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</row>
        <row r="362">
          <cell r="B362" t="str">
            <v>MANO DE OBRA</v>
          </cell>
        </row>
        <row r="363">
          <cell r="A363" t="str">
            <v>O030</v>
          </cell>
          <cell r="B363" t="str">
            <v>1 OFIC. Y 2 AYUD.</v>
          </cell>
          <cell r="C363" t="str">
            <v>DIA</v>
          </cell>
          <cell r="D363">
            <v>0.65</v>
          </cell>
        </row>
        <row r="364">
          <cell r="B364">
            <v>0</v>
          </cell>
          <cell r="C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</row>
        <row r="368">
          <cell r="B368" t="str">
            <v>TRANSPORTE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4">
          <cell r="A374" t="str">
            <v>CODIGO</v>
          </cell>
          <cell r="B374" t="str">
            <v>ITEM</v>
          </cell>
          <cell r="C374" t="str">
            <v>UNIDAD</v>
          </cell>
        </row>
        <row r="375">
          <cell r="A375" t="str">
            <v>Z230</v>
          </cell>
          <cell r="B375" t="str">
            <v>CONCRETO f'c=250 kg/cm2</v>
          </cell>
          <cell r="C375" t="str">
            <v>M3</v>
          </cell>
          <cell r="D375">
            <v>245808</v>
          </cell>
        </row>
        <row r="376">
          <cell r="B376" t="str">
            <v>CODIGO</v>
          </cell>
          <cell r="C376" t="str">
            <v>Z230</v>
          </cell>
        </row>
        <row r="377">
          <cell r="A377" t="str">
            <v>CODIGO</v>
          </cell>
          <cell r="B377" t="str">
            <v>RECURSOS</v>
          </cell>
          <cell r="C377" t="str">
            <v>UNIDAD</v>
          </cell>
          <cell r="D377" t="str">
            <v>CANT.</v>
          </cell>
        </row>
        <row r="378">
          <cell r="B378" t="str">
            <v>MATERIALES</v>
          </cell>
        </row>
        <row r="379">
          <cell r="A379" t="str">
            <v>M010</v>
          </cell>
          <cell r="B379" t="str">
            <v>CEMENTO</v>
          </cell>
          <cell r="C379" t="str">
            <v>SACO</v>
          </cell>
          <cell r="D379">
            <v>9</v>
          </cell>
        </row>
        <row r="380">
          <cell r="A380" t="str">
            <v>M020</v>
          </cell>
          <cell r="B380" t="str">
            <v>AGUA</v>
          </cell>
          <cell r="C380" t="str">
            <v>LT</v>
          </cell>
          <cell r="D380">
            <v>200</v>
          </cell>
        </row>
        <row r="381">
          <cell r="A381" t="str">
            <v>M080</v>
          </cell>
          <cell r="B381" t="str">
            <v>ARENA PARA CONCRETO</v>
          </cell>
          <cell r="C381" t="str">
            <v>M3</v>
          </cell>
          <cell r="D381">
            <v>0.7</v>
          </cell>
        </row>
        <row r="382">
          <cell r="A382" t="str">
            <v>M240</v>
          </cell>
          <cell r="B382" t="str">
            <v>TRITURADO 1 1/2"</v>
          </cell>
          <cell r="C382" t="str">
            <v>M3</v>
          </cell>
          <cell r="D382">
            <v>0.7</v>
          </cell>
        </row>
        <row r="384">
          <cell r="B384" t="str">
            <v>EQUIPO</v>
          </cell>
        </row>
        <row r="385">
          <cell r="B385" t="str">
            <v>HTA MENOR (5% de M. de O.)</v>
          </cell>
        </row>
        <row r="386">
          <cell r="A386" t="str">
            <v>E080</v>
          </cell>
          <cell r="B386" t="str">
            <v>CONCRETADORA 1 1/2 SACOS ELECT.</v>
          </cell>
          <cell r="C386" t="str">
            <v>DIA</v>
          </cell>
          <cell r="D386">
            <v>0.5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90">
          <cell r="B390" t="str">
            <v>MANO DE OBRA</v>
          </cell>
        </row>
        <row r="391">
          <cell r="A391" t="str">
            <v>O030</v>
          </cell>
          <cell r="B391" t="str">
            <v>1 OFIC. Y 2 AYUD.</v>
          </cell>
          <cell r="C391" t="str">
            <v>DIA</v>
          </cell>
          <cell r="D391">
            <v>0.65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6">
          <cell r="B396" t="str">
            <v>TRANSPORTE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4">
          <cell r="A404" t="str">
            <v>CODIGO</v>
          </cell>
          <cell r="B404" t="str">
            <v>ITEM</v>
          </cell>
          <cell r="C404" t="str">
            <v>UNIDAD</v>
          </cell>
        </row>
        <row r="405">
          <cell r="A405" t="str">
            <v>Z240</v>
          </cell>
          <cell r="B405" t="str">
            <v>MORTERO REV.  1:8</v>
          </cell>
          <cell r="C405" t="str">
            <v>M3</v>
          </cell>
          <cell r="D405">
            <v>113573</v>
          </cell>
        </row>
        <row r="406">
          <cell r="B406" t="str">
            <v>CODIGO</v>
          </cell>
          <cell r="C406" t="str">
            <v>Z240</v>
          </cell>
        </row>
        <row r="407">
          <cell r="A407" t="str">
            <v>CODIGO</v>
          </cell>
          <cell r="B407" t="str">
            <v>RECURSOS</v>
          </cell>
          <cell r="C407" t="str">
            <v>UNIDAD</v>
          </cell>
          <cell r="D407" t="str">
            <v>CANT.</v>
          </cell>
        </row>
        <row r="408">
          <cell r="B408" t="str">
            <v>MATERIALES</v>
          </cell>
        </row>
        <row r="409">
          <cell r="A409" t="str">
            <v>M010</v>
          </cell>
          <cell r="B409" t="str">
            <v>CEMENTO</v>
          </cell>
          <cell r="C409" t="str">
            <v>SACO</v>
          </cell>
          <cell r="D409">
            <v>4</v>
          </cell>
        </row>
        <row r="410">
          <cell r="A410" t="str">
            <v>M020</v>
          </cell>
          <cell r="B410" t="str">
            <v>AGUA</v>
          </cell>
          <cell r="C410" t="str">
            <v>LT</v>
          </cell>
          <cell r="D410">
            <v>204</v>
          </cell>
        </row>
        <row r="411">
          <cell r="A411" t="str">
            <v>M080</v>
          </cell>
          <cell r="B411" t="str">
            <v>ARENA PARA CONCRETO</v>
          </cell>
          <cell r="C411" t="str">
            <v>M3</v>
          </cell>
          <cell r="D411">
            <v>1.25</v>
          </cell>
        </row>
        <row r="412">
          <cell r="B412">
            <v>0</v>
          </cell>
          <cell r="C412">
            <v>0</v>
          </cell>
        </row>
        <row r="414">
          <cell r="B414" t="str">
            <v>EQUIPO</v>
          </cell>
        </row>
        <row r="415">
          <cell r="B415" t="str">
            <v>HTA MENOR (5% de M. de O.)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20">
          <cell r="B420" t="str">
            <v>MANO DE OBRA</v>
          </cell>
        </row>
        <row r="421">
          <cell r="A421" t="str">
            <v>O110</v>
          </cell>
          <cell r="B421" t="str">
            <v>1 OFIC. Y 1 AYUD.</v>
          </cell>
          <cell r="C421" t="str">
            <v>DIA</v>
          </cell>
          <cell r="D421">
            <v>0.2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6">
          <cell r="B426" t="str">
            <v>TRANSPORTE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2">
          <cell r="A432" t="str">
            <v>CODIGO</v>
          </cell>
          <cell r="B432" t="str">
            <v>ITEM</v>
          </cell>
          <cell r="C432" t="str">
            <v>UNIDAD</v>
          </cell>
        </row>
        <row r="433">
          <cell r="A433" t="str">
            <v>Z250</v>
          </cell>
          <cell r="B433" t="str">
            <v>MORTERO REV.  1:10</v>
          </cell>
          <cell r="C433" t="str">
            <v>M3</v>
          </cell>
          <cell r="D433">
            <v>99973</v>
          </cell>
        </row>
        <row r="434">
          <cell r="B434" t="str">
            <v>CODIGO</v>
          </cell>
          <cell r="C434" t="str">
            <v>Z250</v>
          </cell>
        </row>
        <row r="435">
          <cell r="A435" t="str">
            <v>CODIGO</v>
          </cell>
          <cell r="B435" t="str">
            <v>RECURSOS</v>
          </cell>
          <cell r="C435" t="str">
            <v>UNIDAD</v>
          </cell>
          <cell r="D435" t="str">
            <v>CANT.</v>
          </cell>
        </row>
        <row r="436">
          <cell r="B436" t="str">
            <v>MATERIALES</v>
          </cell>
        </row>
        <row r="437">
          <cell r="A437" t="str">
            <v>M010</v>
          </cell>
          <cell r="B437" t="str">
            <v>CEMENTO</v>
          </cell>
          <cell r="C437" t="str">
            <v>SACO</v>
          </cell>
          <cell r="D437">
            <v>3.2</v>
          </cell>
        </row>
        <row r="438">
          <cell r="A438" t="str">
            <v>M020</v>
          </cell>
          <cell r="B438" t="str">
            <v>AGUA</v>
          </cell>
          <cell r="C438" t="str">
            <v>LT</v>
          </cell>
          <cell r="D438">
            <v>204</v>
          </cell>
        </row>
        <row r="439">
          <cell r="A439" t="str">
            <v>M080</v>
          </cell>
          <cell r="B439" t="str">
            <v>ARENA PARA CONCRETO</v>
          </cell>
          <cell r="C439" t="str">
            <v>M3</v>
          </cell>
          <cell r="D439">
            <v>1.25</v>
          </cell>
        </row>
        <row r="440">
          <cell r="B440">
            <v>0</v>
          </cell>
          <cell r="C440">
            <v>0</v>
          </cell>
        </row>
        <row r="442">
          <cell r="B442" t="str">
            <v>EQUIPO</v>
          </cell>
        </row>
        <row r="443">
          <cell r="B443" t="str">
            <v>HTA MENOR (5% de M. de O.)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8">
          <cell r="B448" t="str">
            <v>MANO DE OBRA</v>
          </cell>
        </row>
        <row r="449">
          <cell r="A449" t="str">
            <v>O110</v>
          </cell>
          <cell r="B449" t="str">
            <v>1 OFIC. Y 1 AYUD.</v>
          </cell>
          <cell r="C449" t="str">
            <v>DIA</v>
          </cell>
          <cell r="D449">
            <v>0.2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4">
          <cell r="B454" t="str">
            <v>TRANSPORTE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62">
          <cell r="A462" t="str">
            <v>CODIGO</v>
          </cell>
          <cell r="B462" t="str">
            <v>ITEM</v>
          </cell>
          <cell r="C462" t="str">
            <v>UNIDAD</v>
          </cell>
        </row>
        <row r="463">
          <cell r="A463" t="str">
            <v>Z260</v>
          </cell>
          <cell r="B463" t="str">
            <v>MORTERO REV.  1:12</v>
          </cell>
          <cell r="C463" t="str">
            <v>M3</v>
          </cell>
          <cell r="D463">
            <v>92311.5</v>
          </cell>
        </row>
        <row r="464">
          <cell r="B464" t="str">
            <v>CODIGO</v>
          </cell>
          <cell r="C464" t="str">
            <v>Z260</v>
          </cell>
        </row>
        <row r="465">
          <cell r="A465" t="str">
            <v>CODIGO</v>
          </cell>
          <cell r="B465" t="str">
            <v>RECURSOS</v>
          </cell>
          <cell r="C465" t="str">
            <v>UNIDAD</v>
          </cell>
          <cell r="D465" t="str">
            <v>CANT.</v>
          </cell>
        </row>
        <row r="466">
          <cell r="B466" t="str">
            <v>MATERIALES</v>
          </cell>
        </row>
        <row r="467">
          <cell r="A467" t="str">
            <v>M010</v>
          </cell>
          <cell r="B467" t="str">
            <v>CEMENTO</v>
          </cell>
          <cell r="C467" t="str">
            <v>SACO</v>
          </cell>
          <cell r="D467">
            <v>2.7</v>
          </cell>
        </row>
        <row r="468">
          <cell r="A468" t="str">
            <v>M020</v>
          </cell>
          <cell r="B468" t="str">
            <v>AGUA</v>
          </cell>
          <cell r="C468" t="str">
            <v>LT</v>
          </cell>
          <cell r="D468">
            <v>46</v>
          </cell>
        </row>
        <row r="469">
          <cell r="A469" t="str">
            <v>M080</v>
          </cell>
          <cell r="B469" t="str">
            <v>ARENA PARA CONCRETO</v>
          </cell>
          <cell r="C469" t="str">
            <v>M3</v>
          </cell>
          <cell r="D469">
            <v>1.3</v>
          </cell>
        </row>
        <row r="470">
          <cell r="B470">
            <v>0</v>
          </cell>
          <cell r="C470">
            <v>0</v>
          </cell>
        </row>
        <row r="472">
          <cell r="B472" t="str">
            <v>EQUIPO</v>
          </cell>
        </row>
        <row r="473">
          <cell r="B473" t="str">
            <v>HTA MENOR (5% de M. de O.)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8">
          <cell r="B478" t="str">
            <v>MANO DE OBRA</v>
          </cell>
        </row>
        <row r="479">
          <cell r="A479" t="str">
            <v>O110</v>
          </cell>
          <cell r="B479" t="str">
            <v>1 OFIC. Y 1 AYUD.</v>
          </cell>
          <cell r="C479" t="str">
            <v>DIA</v>
          </cell>
          <cell r="D479">
            <v>0.2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4">
          <cell r="B484" t="str">
            <v>TRANSPORTE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93">
          <cell r="A493" t="str">
            <v>CODIGO</v>
          </cell>
          <cell r="B493" t="str">
            <v>ITEM</v>
          </cell>
          <cell r="C493" t="str">
            <v>UNIDAD</v>
          </cell>
        </row>
        <row r="494">
          <cell r="A494" t="str">
            <v>Z300</v>
          </cell>
          <cell r="B494" t="str">
            <v>MARCO METÁLICO MURO 10  - 0.60-1.00 M</v>
          </cell>
          <cell r="C494" t="str">
            <v>UN.</v>
          </cell>
          <cell r="D494">
            <v>38325</v>
          </cell>
        </row>
        <row r="495">
          <cell r="B495" t="str">
            <v>CODIGO</v>
          </cell>
          <cell r="C495" t="str">
            <v>Z300</v>
          </cell>
        </row>
        <row r="496">
          <cell r="A496" t="str">
            <v>CODIGO</v>
          </cell>
          <cell r="B496" t="str">
            <v>RECURSOS</v>
          </cell>
          <cell r="C496" t="str">
            <v>UNIDAD</v>
          </cell>
          <cell r="D496" t="str">
            <v>CANT.</v>
          </cell>
        </row>
        <row r="497">
          <cell r="B497" t="str">
            <v>MATERIALES</v>
          </cell>
        </row>
        <row r="498">
          <cell r="A498" t="str">
            <v>M1310</v>
          </cell>
          <cell r="B498" t="str">
            <v>LAMINA DOBLADA MARCO METALICO MURO 1O</v>
          </cell>
          <cell r="C498" t="str">
            <v>UN</v>
          </cell>
          <cell r="D498">
            <v>1</v>
          </cell>
        </row>
        <row r="499">
          <cell r="A499" t="str">
            <v>M1270</v>
          </cell>
          <cell r="B499" t="str">
            <v>ANTICORROSIVO GRIS</v>
          </cell>
          <cell r="C499" t="str">
            <v>GLN</v>
          </cell>
          <cell r="D499">
            <v>2.5000000000000001E-2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3">
          <cell r="B503" t="str">
            <v>EQUIPO</v>
          </cell>
        </row>
        <row r="504">
          <cell r="B504" t="str">
            <v>HTA MENOR (5% de M. de O.)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9">
          <cell r="B509" t="str">
            <v>MANO DE OBRA</v>
          </cell>
        </row>
        <row r="510">
          <cell r="A510" t="str">
            <v>M161</v>
          </cell>
          <cell r="B510" t="str">
            <v>M. DE O. CERRAJERO</v>
          </cell>
          <cell r="C510" t="str">
            <v>HR</v>
          </cell>
          <cell r="D510">
            <v>0.5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5">
          <cell r="B515" t="str">
            <v>TRANSPORTE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4">
          <cell r="A524" t="str">
            <v>CODIGO</v>
          </cell>
          <cell r="B524" t="str">
            <v>ITEM</v>
          </cell>
          <cell r="C524" t="str">
            <v>UNIDAD</v>
          </cell>
        </row>
        <row r="525">
          <cell r="A525" t="str">
            <v>Z310</v>
          </cell>
          <cell r="B525" t="str">
            <v>MARCO METÁLICO MURO 15  - 0.60-1.00 M</v>
          </cell>
          <cell r="C525" t="str">
            <v>UN.</v>
          </cell>
          <cell r="D525">
            <v>41185</v>
          </cell>
        </row>
        <row r="526">
          <cell r="B526" t="str">
            <v>CODIGO</v>
          </cell>
          <cell r="C526" t="str">
            <v>Z300</v>
          </cell>
        </row>
        <row r="527">
          <cell r="A527" t="str">
            <v>CODIGO</v>
          </cell>
          <cell r="B527" t="str">
            <v>RECURSOS</v>
          </cell>
          <cell r="C527" t="str">
            <v>UNIDAD</v>
          </cell>
          <cell r="D527" t="str">
            <v>CANT.</v>
          </cell>
        </row>
        <row r="528">
          <cell r="B528" t="str">
            <v>MATERIALES</v>
          </cell>
        </row>
        <row r="529">
          <cell r="A529" t="str">
            <v>M1311</v>
          </cell>
          <cell r="B529" t="str">
            <v>LAMINA DOBLADA MARCO METALICO MURO 15</v>
          </cell>
          <cell r="C529" t="str">
            <v>UN</v>
          </cell>
          <cell r="D529">
            <v>1</v>
          </cell>
        </row>
        <row r="530">
          <cell r="A530" t="str">
            <v>M1270</v>
          </cell>
          <cell r="B530" t="str">
            <v>ANTICORROSIVO GRIS</v>
          </cell>
          <cell r="C530" t="str">
            <v>GLN</v>
          </cell>
          <cell r="D530">
            <v>0.02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4">
          <cell r="B534" t="str">
            <v>EQUIPO</v>
          </cell>
        </row>
        <row r="535">
          <cell r="B535" t="str">
            <v>HTA MENOR (5% de M. de O.)</v>
          </cell>
        </row>
        <row r="536">
          <cell r="A536">
            <v>0</v>
          </cell>
          <cell r="B536">
            <v>0</v>
          </cell>
          <cell r="C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</row>
        <row r="540">
          <cell r="B540" t="str">
            <v>MANO DE OBRA</v>
          </cell>
        </row>
        <row r="541">
          <cell r="A541" t="str">
            <v>M161</v>
          </cell>
          <cell r="B541" t="str">
            <v>M. DE O. CERRAJERO</v>
          </cell>
          <cell r="C541" t="str">
            <v>HR</v>
          </cell>
          <cell r="D541">
            <v>0.5</v>
          </cell>
        </row>
        <row r="542">
          <cell r="A542">
            <v>0</v>
          </cell>
          <cell r="B542">
            <v>0</v>
          </cell>
          <cell r="C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</row>
        <row r="546">
          <cell r="B546" t="str">
            <v>TRANSPORTE</v>
          </cell>
        </row>
        <row r="548">
          <cell r="A548">
            <v>0</v>
          </cell>
          <cell r="B548">
            <v>0</v>
          </cell>
          <cell r="C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</row>
        <row r="555">
          <cell r="A555" t="str">
            <v>CODIGO</v>
          </cell>
          <cell r="B555" t="str">
            <v>ITEM</v>
          </cell>
          <cell r="C555" t="str">
            <v>UNIDAD</v>
          </cell>
        </row>
        <row r="556">
          <cell r="A556" t="str">
            <v>Z330</v>
          </cell>
          <cell r="B556" t="str">
            <v>MARCO METÁLICO MURO 20  - 0.60-1.00 M</v>
          </cell>
          <cell r="C556" t="str">
            <v>UN.</v>
          </cell>
          <cell r="D556">
            <v>45965</v>
          </cell>
        </row>
        <row r="557">
          <cell r="B557" t="str">
            <v>CODIGO</v>
          </cell>
          <cell r="C557" t="str">
            <v>Z300</v>
          </cell>
        </row>
        <row r="558">
          <cell r="A558" t="str">
            <v>CODIGO</v>
          </cell>
          <cell r="B558" t="str">
            <v>RECURSOS</v>
          </cell>
          <cell r="C558" t="str">
            <v>UNIDAD</v>
          </cell>
          <cell r="D558" t="str">
            <v>CANT.</v>
          </cell>
        </row>
        <row r="559">
          <cell r="B559" t="str">
            <v>MATERIALES</v>
          </cell>
        </row>
        <row r="560">
          <cell r="A560" t="str">
            <v>M1312</v>
          </cell>
          <cell r="B560" t="str">
            <v>LAMINA DOBLADA MARCO METALICO MURO 20</v>
          </cell>
          <cell r="C560" t="str">
            <v>UN</v>
          </cell>
          <cell r="D560">
            <v>1</v>
          </cell>
        </row>
        <row r="561">
          <cell r="A561" t="str">
            <v>M1270</v>
          </cell>
          <cell r="B561" t="str">
            <v>ANTICORROSIVO GRIS</v>
          </cell>
          <cell r="C561" t="str">
            <v>GLN</v>
          </cell>
          <cell r="D561">
            <v>0.03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5">
          <cell r="B565" t="str">
            <v>EQUIPO</v>
          </cell>
        </row>
        <row r="566">
          <cell r="B566" t="str">
            <v>HTA MENOR (5% de M. de O.)</v>
          </cell>
        </row>
        <row r="567">
          <cell r="A567">
            <v>0</v>
          </cell>
          <cell r="B567">
            <v>0</v>
          </cell>
          <cell r="C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</row>
        <row r="571">
          <cell r="B571" t="str">
            <v>MANO DE OBRA</v>
          </cell>
        </row>
        <row r="572">
          <cell r="A572" t="str">
            <v>M161</v>
          </cell>
          <cell r="B572" t="str">
            <v>M. DE O. CERRAJERO</v>
          </cell>
          <cell r="C572" t="str">
            <v>HR</v>
          </cell>
          <cell r="D572">
            <v>0.5</v>
          </cell>
        </row>
        <row r="573">
          <cell r="A573">
            <v>0</v>
          </cell>
          <cell r="B573">
            <v>0</v>
          </cell>
          <cell r="C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</row>
        <row r="577">
          <cell r="B577" t="str">
            <v>TRANSPORTE</v>
          </cell>
        </row>
        <row r="579">
          <cell r="A579">
            <v>0</v>
          </cell>
          <cell r="B579">
            <v>0</v>
          </cell>
          <cell r="C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</row>
        <row r="617">
          <cell r="A617" t="str">
            <v>CODIGO</v>
          </cell>
          <cell r="B617" t="str">
            <v>ITEM</v>
          </cell>
          <cell r="C617" t="str">
            <v>UNIDAD</v>
          </cell>
        </row>
        <row r="618">
          <cell r="D618">
            <v>0</v>
          </cell>
        </row>
        <row r="619">
          <cell r="B619" t="str">
            <v>CODIGO</v>
          </cell>
        </row>
        <row r="620">
          <cell r="A620" t="str">
            <v>CODIGO</v>
          </cell>
          <cell r="B620" t="str">
            <v>RECURSOS</v>
          </cell>
          <cell r="C620" t="str">
            <v>UNIDAD</v>
          </cell>
          <cell r="D620" t="str">
            <v>CANT.</v>
          </cell>
        </row>
        <row r="621">
          <cell r="B621" t="str">
            <v>MATERIALES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7">
          <cell r="B627" t="str">
            <v>EQUIPO</v>
          </cell>
        </row>
        <row r="628">
          <cell r="B628" t="str">
            <v>HTA MENOR (5% de M. de O.)</v>
          </cell>
        </row>
        <row r="629">
          <cell r="A629">
            <v>0</v>
          </cell>
          <cell r="B629">
            <v>0</v>
          </cell>
          <cell r="C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</row>
        <row r="633">
          <cell r="B633" t="str">
            <v>MANO DE OBRA</v>
          </cell>
        </row>
        <row r="634">
          <cell r="B634">
            <v>0</v>
          </cell>
          <cell r="C634">
            <v>0</v>
          </cell>
        </row>
        <row r="635">
          <cell r="A635">
            <v>0</v>
          </cell>
          <cell r="B635">
            <v>0</v>
          </cell>
          <cell r="C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</row>
        <row r="639">
          <cell r="B639" t="str">
            <v>TRANSPORTE</v>
          </cell>
        </row>
        <row r="641">
          <cell r="A641">
            <v>0</v>
          </cell>
          <cell r="B641">
            <v>0</v>
          </cell>
          <cell r="C641">
            <v>0</v>
          </cell>
        </row>
        <row r="642">
          <cell r="A642">
            <v>0</v>
          </cell>
          <cell r="B642">
            <v>0</v>
          </cell>
          <cell r="C642">
            <v>0</v>
          </cell>
        </row>
        <row r="643">
          <cell r="A643">
            <v>0</v>
          </cell>
          <cell r="B643">
            <v>0</v>
          </cell>
          <cell r="C643">
            <v>0</v>
          </cell>
        </row>
        <row r="648">
          <cell r="A648" t="str">
            <v>CODIGO</v>
          </cell>
          <cell r="B648" t="str">
            <v>ITEM</v>
          </cell>
          <cell r="C648" t="str">
            <v>UNIDAD</v>
          </cell>
        </row>
        <row r="649">
          <cell r="D649">
            <v>0</v>
          </cell>
        </row>
        <row r="650">
          <cell r="B650" t="str">
            <v>CODIGO</v>
          </cell>
        </row>
        <row r="651">
          <cell r="A651" t="str">
            <v>CODIGO</v>
          </cell>
          <cell r="B651" t="str">
            <v>RECURSOS</v>
          </cell>
          <cell r="C651" t="str">
            <v>UNIDAD</v>
          </cell>
          <cell r="D651" t="str">
            <v>CANT.</v>
          </cell>
        </row>
        <row r="652">
          <cell r="B652" t="str">
            <v>MATERIALES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8">
          <cell r="B658" t="str">
            <v>EQUIPO</v>
          </cell>
        </row>
        <row r="659">
          <cell r="B659" t="str">
            <v>HTA MENOR (5% de M. de O.)</v>
          </cell>
        </row>
        <row r="660">
          <cell r="A660">
            <v>0</v>
          </cell>
          <cell r="B660">
            <v>0</v>
          </cell>
          <cell r="C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</row>
        <row r="664">
          <cell r="B664" t="str">
            <v>MANO DE OBRA</v>
          </cell>
        </row>
        <row r="665">
          <cell r="B665">
            <v>0</v>
          </cell>
          <cell r="C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</row>
        <row r="670">
          <cell r="B670" t="str">
            <v>TRANSPORTE</v>
          </cell>
        </row>
        <row r="672">
          <cell r="A672">
            <v>0</v>
          </cell>
          <cell r="B672">
            <v>0</v>
          </cell>
          <cell r="C672">
            <v>0</v>
          </cell>
        </row>
        <row r="673">
          <cell r="A673">
            <v>0</v>
          </cell>
          <cell r="B673">
            <v>0</v>
          </cell>
          <cell r="C673">
            <v>0</v>
          </cell>
        </row>
        <row r="674">
          <cell r="A674">
            <v>0</v>
          </cell>
          <cell r="B674">
            <v>0</v>
          </cell>
          <cell r="C674">
            <v>0</v>
          </cell>
        </row>
        <row r="679">
          <cell r="A679" t="str">
            <v>CODIGO</v>
          </cell>
          <cell r="B679" t="str">
            <v>ITEM</v>
          </cell>
          <cell r="C679" t="str">
            <v>UNIDAD</v>
          </cell>
        </row>
        <row r="680">
          <cell r="D680">
            <v>0</v>
          </cell>
        </row>
        <row r="681">
          <cell r="B681" t="str">
            <v>CODIGO</v>
          </cell>
        </row>
        <row r="682">
          <cell r="A682" t="str">
            <v>CODIGO</v>
          </cell>
          <cell r="B682" t="str">
            <v>RECURSOS</v>
          </cell>
          <cell r="C682" t="str">
            <v>UNIDAD</v>
          </cell>
          <cell r="D682" t="str">
            <v>CANT.</v>
          </cell>
        </row>
        <row r="683">
          <cell r="B683" t="str">
            <v>MATERIALES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9">
          <cell r="B689" t="str">
            <v>EQUIPO</v>
          </cell>
        </row>
        <row r="690">
          <cell r="B690" t="str">
            <v>HTA MENOR (5% de M. de O.)</v>
          </cell>
        </row>
        <row r="691">
          <cell r="A691">
            <v>0</v>
          </cell>
          <cell r="B691">
            <v>0</v>
          </cell>
          <cell r="C691">
            <v>0</v>
          </cell>
        </row>
        <row r="692">
          <cell r="A692">
            <v>0</v>
          </cell>
          <cell r="B692">
            <v>0</v>
          </cell>
          <cell r="C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</row>
        <row r="695">
          <cell r="B695" t="str">
            <v>MANO DE OBRA</v>
          </cell>
        </row>
        <row r="696">
          <cell r="B696">
            <v>0</v>
          </cell>
          <cell r="C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</row>
        <row r="699">
          <cell r="A699">
            <v>0</v>
          </cell>
          <cell r="B699">
            <v>0</v>
          </cell>
          <cell r="C699">
            <v>0</v>
          </cell>
        </row>
        <row r="701">
          <cell r="B701" t="str">
            <v>TRANSPORTE</v>
          </cell>
        </row>
        <row r="703">
          <cell r="A703">
            <v>0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>
            <v>0</v>
          </cell>
          <cell r="B705">
            <v>0</v>
          </cell>
          <cell r="C705">
            <v>0</v>
          </cell>
        </row>
        <row r="710">
          <cell r="A710" t="str">
            <v>CODIGO</v>
          </cell>
          <cell r="B710" t="str">
            <v>ITEM</v>
          </cell>
          <cell r="C710" t="str">
            <v>UNIDAD</v>
          </cell>
        </row>
        <row r="711">
          <cell r="D711">
            <v>0</v>
          </cell>
        </row>
        <row r="712">
          <cell r="B712" t="str">
            <v>CODIGO</v>
          </cell>
        </row>
        <row r="713">
          <cell r="A713" t="str">
            <v>CODIGO</v>
          </cell>
          <cell r="B713" t="str">
            <v>RECURSOS</v>
          </cell>
          <cell r="C713" t="str">
            <v>UNIDAD</v>
          </cell>
          <cell r="D713" t="str">
            <v>CANT.</v>
          </cell>
        </row>
        <row r="714">
          <cell r="B714" t="str">
            <v>MATERIALES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20">
          <cell r="B720" t="str">
            <v>EQUIPO</v>
          </cell>
        </row>
        <row r="721">
          <cell r="B721" t="str">
            <v>HTA MENOR (5% de M. de O.)</v>
          </cell>
        </row>
        <row r="722">
          <cell r="A722">
            <v>0</v>
          </cell>
          <cell r="B722">
            <v>0</v>
          </cell>
          <cell r="C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6">
          <cell r="B726" t="str">
            <v>MANO DE OBRA</v>
          </cell>
        </row>
        <row r="727">
          <cell r="B727">
            <v>0</v>
          </cell>
          <cell r="C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</row>
        <row r="732">
          <cell r="B732" t="str">
            <v>TRANSPORTE</v>
          </cell>
        </row>
        <row r="734">
          <cell r="A734">
            <v>0</v>
          </cell>
          <cell r="B734">
            <v>0</v>
          </cell>
          <cell r="C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</row>
        <row r="741">
          <cell r="A741" t="str">
            <v>CODIGO</v>
          </cell>
          <cell r="B741" t="str">
            <v>ITEM</v>
          </cell>
          <cell r="C741" t="str">
            <v>UNIDAD</v>
          </cell>
        </row>
        <row r="742">
          <cell r="D742">
            <v>0</v>
          </cell>
        </row>
        <row r="743">
          <cell r="B743" t="str">
            <v>CODIGO</v>
          </cell>
        </row>
        <row r="744">
          <cell r="A744" t="str">
            <v>CODIGO</v>
          </cell>
          <cell r="B744" t="str">
            <v>RECURSOS</v>
          </cell>
          <cell r="C744" t="str">
            <v>UNIDAD</v>
          </cell>
          <cell r="D744" t="str">
            <v>CANT.</v>
          </cell>
        </row>
        <row r="745">
          <cell r="B745" t="str">
            <v>MATERIALES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1">
          <cell r="B751" t="str">
            <v>EQUIPO</v>
          </cell>
        </row>
        <row r="752">
          <cell r="B752" t="str">
            <v>HTA MENOR (5% de M. de O.)</v>
          </cell>
        </row>
        <row r="753">
          <cell r="A753">
            <v>0</v>
          </cell>
          <cell r="B753">
            <v>0</v>
          </cell>
          <cell r="C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</row>
        <row r="757">
          <cell r="B757" t="str">
            <v>MANO DE OBRA</v>
          </cell>
        </row>
        <row r="758">
          <cell r="B758">
            <v>0</v>
          </cell>
          <cell r="C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</row>
        <row r="763">
          <cell r="B763" t="str">
            <v>TRANSPORTE</v>
          </cell>
        </row>
        <row r="765">
          <cell r="A765">
            <v>0</v>
          </cell>
          <cell r="B765">
            <v>0</v>
          </cell>
          <cell r="C765">
            <v>0</v>
          </cell>
        </row>
        <row r="766">
          <cell r="A766">
            <v>0</v>
          </cell>
          <cell r="B766">
            <v>0</v>
          </cell>
          <cell r="C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</row>
        <row r="772">
          <cell r="A772" t="str">
            <v>CODIGO</v>
          </cell>
          <cell r="B772" t="str">
            <v>ITEM</v>
          </cell>
          <cell r="C772" t="str">
            <v>UNIDAD</v>
          </cell>
        </row>
        <row r="773">
          <cell r="D773">
            <v>0</v>
          </cell>
        </row>
        <row r="774">
          <cell r="B774" t="str">
            <v>CODIGO</v>
          </cell>
        </row>
        <row r="775">
          <cell r="A775" t="str">
            <v>CODIGO</v>
          </cell>
          <cell r="B775" t="str">
            <v>RECURSOS</v>
          </cell>
          <cell r="C775" t="str">
            <v>UNIDAD</v>
          </cell>
          <cell r="D775" t="str">
            <v>CANT.</v>
          </cell>
        </row>
        <row r="776">
          <cell r="B776" t="str">
            <v>MATERIALES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2">
          <cell r="B782" t="str">
            <v>EQUIPO</v>
          </cell>
        </row>
        <row r="783">
          <cell r="B783" t="str">
            <v>HTA MENOR (5% de M. de O.)</v>
          </cell>
        </row>
        <row r="784">
          <cell r="A784">
            <v>0</v>
          </cell>
          <cell r="B784">
            <v>0</v>
          </cell>
          <cell r="C784">
            <v>0</v>
          </cell>
        </row>
        <row r="785">
          <cell r="A785">
            <v>0</v>
          </cell>
          <cell r="B785">
            <v>0</v>
          </cell>
          <cell r="C785">
            <v>0</v>
          </cell>
        </row>
        <row r="786">
          <cell r="A786">
            <v>0</v>
          </cell>
          <cell r="B786">
            <v>0</v>
          </cell>
          <cell r="C786">
            <v>0</v>
          </cell>
        </row>
        <row r="788">
          <cell r="B788" t="str">
            <v>MANO DE OBRA</v>
          </cell>
        </row>
        <row r="789">
          <cell r="B789">
            <v>0</v>
          </cell>
          <cell r="C789">
            <v>0</v>
          </cell>
        </row>
        <row r="790">
          <cell r="A790">
            <v>0</v>
          </cell>
          <cell r="B790">
            <v>0</v>
          </cell>
          <cell r="C790">
            <v>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>
            <v>0</v>
          </cell>
          <cell r="B792">
            <v>0</v>
          </cell>
          <cell r="C792">
            <v>0</v>
          </cell>
        </row>
        <row r="794">
          <cell r="B794" t="str">
            <v>TRANSPORTE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803">
          <cell r="A803" t="str">
            <v>CODIGO</v>
          </cell>
          <cell r="B803" t="str">
            <v>ITEM</v>
          </cell>
          <cell r="C803" t="str">
            <v>UNIDAD</v>
          </cell>
        </row>
        <row r="804">
          <cell r="D804">
            <v>0</v>
          </cell>
        </row>
        <row r="805">
          <cell r="B805" t="str">
            <v>CODIGO</v>
          </cell>
        </row>
        <row r="806">
          <cell r="A806" t="str">
            <v>CODIGO</v>
          </cell>
          <cell r="B806" t="str">
            <v>RECURSOS</v>
          </cell>
          <cell r="C806" t="str">
            <v>UNIDAD</v>
          </cell>
          <cell r="D806" t="str">
            <v>CANT.</v>
          </cell>
        </row>
        <row r="807">
          <cell r="B807" t="str">
            <v>MATERIALES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3">
          <cell r="B813" t="str">
            <v>EQUIPO</v>
          </cell>
        </row>
        <row r="814">
          <cell r="B814" t="str">
            <v>HTA MENOR (5% de M. de O.)</v>
          </cell>
        </row>
        <row r="815">
          <cell r="A815">
            <v>0</v>
          </cell>
          <cell r="B815">
            <v>0</v>
          </cell>
          <cell r="C815">
            <v>0</v>
          </cell>
        </row>
        <row r="816">
          <cell r="A816">
            <v>0</v>
          </cell>
          <cell r="B816">
            <v>0</v>
          </cell>
          <cell r="C816">
            <v>0</v>
          </cell>
        </row>
        <row r="817">
          <cell r="A817">
            <v>0</v>
          </cell>
          <cell r="B817">
            <v>0</v>
          </cell>
          <cell r="C817">
            <v>0</v>
          </cell>
        </row>
        <row r="819">
          <cell r="B819" t="str">
            <v>MANO DE OBRA</v>
          </cell>
        </row>
        <row r="820">
          <cell r="B820">
            <v>0</v>
          </cell>
          <cell r="C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</row>
        <row r="822">
          <cell r="A822">
            <v>0</v>
          </cell>
          <cell r="B822">
            <v>0</v>
          </cell>
          <cell r="C822">
            <v>0</v>
          </cell>
        </row>
        <row r="823">
          <cell r="A823">
            <v>0</v>
          </cell>
          <cell r="B823">
            <v>0</v>
          </cell>
          <cell r="C823">
            <v>0</v>
          </cell>
        </row>
        <row r="825">
          <cell r="B825" t="str">
            <v>TRANSPORTE</v>
          </cell>
        </row>
        <row r="827">
          <cell r="A827">
            <v>0</v>
          </cell>
          <cell r="B827">
            <v>0</v>
          </cell>
          <cell r="C827">
            <v>0</v>
          </cell>
        </row>
        <row r="828">
          <cell r="A828">
            <v>0</v>
          </cell>
          <cell r="B828">
            <v>0</v>
          </cell>
          <cell r="C828">
            <v>0</v>
          </cell>
        </row>
        <row r="829">
          <cell r="A829">
            <v>0</v>
          </cell>
          <cell r="B829">
            <v>0</v>
          </cell>
          <cell r="C829">
            <v>0</v>
          </cell>
        </row>
        <row r="834">
          <cell r="A834" t="str">
            <v>CODIGO</v>
          </cell>
          <cell r="B834" t="str">
            <v>ITEM</v>
          </cell>
          <cell r="C834" t="str">
            <v>UNIDAD</v>
          </cell>
        </row>
        <row r="835">
          <cell r="D835">
            <v>0</v>
          </cell>
        </row>
        <row r="836">
          <cell r="B836" t="str">
            <v>CODIGO</v>
          </cell>
        </row>
        <row r="837">
          <cell r="A837" t="str">
            <v>CODIGO</v>
          </cell>
          <cell r="B837" t="str">
            <v>RECURSOS</v>
          </cell>
          <cell r="C837" t="str">
            <v>UNIDAD</v>
          </cell>
          <cell r="D837" t="str">
            <v>CANT.</v>
          </cell>
        </row>
        <row r="838">
          <cell r="B838" t="str">
            <v>MATERIALES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4">
          <cell r="B844" t="str">
            <v>EQUIPO</v>
          </cell>
        </row>
        <row r="845">
          <cell r="B845" t="str">
            <v>HTA MENOR (5% de M. de O.)</v>
          </cell>
        </row>
        <row r="846">
          <cell r="A846">
            <v>0</v>
          </cell>
          <cell r="B846">
            <v>0</v>
          </cell>
          <cell r="C846">
            <v>0</v>
          </cell>
        </row>
        <row r="847">
          <cell r="A847">
            <v>0</v>
          </cell>
          <cell r="B847">
            <v>0</v>
          </cell>
          <cell r="C847">
            <v>0</v>
          </cell>
        </row>
        <row r="848">
          <cell r="A848">
            <v>0</v>
          </cell>
          <cell r="B848">
            <v>0</v>
          </cell>
          <cell r="C848">
            <v>0</v>
          </cell>
        </row>
        <row r="850">
          <cell r="B850" t="str">
            <v>MANO DE OBRA</v>
          </cell>
        </row>
        <row r="851">
          <cell r="B851">
            <v>0</v>
          </cell>
          <cell r="C851">
            <v>0</v>
          </cell>
        </row>
        <row r="852">
          <cell r="A852">
            <v>0</v>
          </cell>
          <cell r="B852">
            <v>0</v>
          </cell>
          <cell r="C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</row>
        <row r="856">
          <cell r="B856" t="str">
            <v>TRANSPORTE</v>
          </cell>
        </row>
        <row r="858">
          <cell r="A858">
            <v>0</v>
          </cell>
          <cell r="B858">
            <v>0</v>
          </cell>
          <cell r="C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</row>
        <row r="865">
          <cell r="A865" t="str">
            <v>CODIGO</v>
          </cell>
          <cell r="B865" t="str">
            <v>ITEM</v>
          </cell>
          <cell r="C865" t="str">
            <v>UNIDAD</v>
          </cell>
        </row>
        <row r="866">
          <cell r="D866">
            <v>0</v>
          </cell>
        </row>
        <row r="867">
          <cell r="B867" t="str">
            <v>CODIGO</v>
          </cell>
        </row>
        <row r="868">
          <cell r="A868" t="str">
            <v>CODIGO</v>
          </cell>
          <cell r="B868" t="str">
            <v>RECURSOS</v>
          </cell>
          <cell r="C868" t="str">
            <v>UNIDAD</v>
          </cell>
          <cell r="D868" t="str">
            <v>CANT.</v>
          </cell>
        </row>
        <row r="869">
          <cell r="B869" t="str">
            <v>MATERIALES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5">
          <cell r="B875" t="str">
            <v>EQUIPO</v>
          </cell>
        </row>
        <row r="876">
          <cell r="B876" t="str">
            <v>HTA MENOR (5% de M. de O.)</v>
          </cell>
        </row>
        <row r="877">
          <cell r="A877">
            <v>0</v>
          </cell>
          <cell r="B877">
            <v>0</v>
          </cell>
          <cell r="C877">
            <v>0</v>
          </cell>
        </row>
        <row r="878">
          <cell r="A878">
            <v>0</v>
          </cell>
          <cell r="B878">
            <v>0</v>
          </cell>
          <cell r="C878">
            <v>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1">
          <cell r="B881" t="str">
            <v>MANO DE OBRA</v>
          </cell>
        </row>
        <row r="882"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7">
          <cell r="B887" t="str">
            <v>TRANSPORTE</v>
          </cell>
        </row>
        <row r="889">
          <cell r="A889">
            <v>0</v>
          </cell>
          <cell r="B889">
            <v>0</v>
          </cell>
          <cell r="C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</row>
        <row r="896">
          <cell r="A896" t="str">
            <v>CODIGO</v>
          </cell>
          <cell r="B896" t="str">
            <v>ITEM</v>
          </cell>
          <cell r="C896" t="str">
            <v>UNIDAD</v>
          </cell>
        </row>
        <row r="897">
          <cell r="D897">
            <v>0</v>
          </cell>
        </row>
        <row r="898">
          <cell r="B898" t="str">
            <v>CODIGO</v>
          </cell>
        </row>
        <row r="899">
          <cell r="A899" t="str">
            <v>CODIGO</v>
          </cell>
          <cell r="B899" t="str">
            <v>RECURSOS</v>
          </cell>
          <cell r="C899" t="str">
            <v>UNIDAD</v>
          </cell>
          <cell r="D899" t="str">
            <v>CANT.</v>
          </cell>
        </row>
        <row r="900">
          <cell r="B900" t="str">
            <v>MATERIALES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6">
          <cell r="B906" t="str">
            <v>EQUIPO</v>
          </cell>
        </row>
        <row r="907">
          <cell r="B907" t="str">
            <v>HTA MENOR (5% de M. de O.)</v>
          </cell>
        </row>
        <row r="908">
          <cell r="A908">
            <v>0</v>
          </cell>
          <cell r="B908">
            <v>0</v>
          </cell>
          <cell r="C908">
            <v>0</v>
          </cell>
        </row>
        <row r="909">
          <cell r="A909">
            <v>0</v>
          </cell>
          <cell r="B909">
            <v>0</v>
          </cell>
          <cell r="C909">
            <v>0</v>
          </cell>
        </row>
        <row r="910">
          <cell r="A910">
            <v>0</v>
          </cell>
          <cell r="B910">
            <v>0</v>
          </cell>
          <cell r="C910">
            <v>0</v>
          </cell>
        </row>
        <row r="912">
          <cell r="B912" t="str">
            <v>MANO DE OBRA</v>
          </cell>
        </row>
        <row r="913">
          <cell r="B913">
            <v>0</v>
          </cell>
          <cell r="C913">
            <v>0</v>
          </cell>
        </row>
        <row r="914">
          <cell r="A914">
            <v>0</v>
          </cell>
          <cell r="B914">
            <v>0</v>
          </cell>
          <cell r="C914">
            <v>0</v>
          </cell>
        </row>
        <row r="915">
          <cell r="A915">
            <v>0</v>
          </cell>
          <cell r="B915">
            <v>0</v>
          </cell>
          <cell r="C915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</row>
        <row r="918">
          <cell r="B918" t="str">
            <v>TRANSPORTE</v>
          </cell>
        </row>
        <row r="920">
          <cell r="A920">
            <v>0</v>
          </cell>
          <cell r="B920">
            <v>0</v>
          </cell>
          <cell r="C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</row>
        <row r="922">
          <cell r="A922">
            <v>0</v>
          </cell>
          <cell r="B922">
            <v>0</v>
          </cell>
          <cell r="C922">
            <v>0</v>
          </cell>
        </row>
        <row r="927">
          <cell r="A927" t="str">
            <v>CODIGO</v>
          </cell>
          <cell r="B927" t="str">
            <v>ITEM</v>
          </cell>
          <cell r="C927" t="str">
            <v>UNIDAD</v>
          </cell>
        </row>
        <row r="928">
          <cell r="D928">
            <v>0</v>
          </cell>
        </row>
        <row r="929">
          <cell r="B929" t="str">
            <v>CODIGO</v>
          </cell>
        </row>
        <row r="930">
          <cell r="A930" t="str">
            <v>CODIGO</v>
          </cell>
          <cell r="B930" t="str">
            <v>RECURSOS</v>
          </cell>
          <cell r="C930" t="str">
            <v>UNIDAD</v>
          </cell>
          <cell r="D930" t="str">
            <v>CANT.</v>
          </cell>
        </row>
        <row r="931">
          <cell r="B931" t="str">
            <v>MATERIALES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7">
          <cell r="B937" t="str">
            <v>EQUIPO</v>
          </cell>
        </row>
        <row r="938">
          <cell r="B938" t="str">
            <v>HTA MENOR (5% de M. de O.)</v>
          </cell>
        </row>
        <row r="939">
          <cell r="A939">
            <v>0</v>
          </cell>
          <cell r="B939">
            <v>0</v>
          </cell>
          <cell r="C939">
            <v>0</v>
          </cell>
        </row>
        <row r="940">
          <cell r="A940">
            <v>0</v>
          </cell>
          <cell r="B940">
            <v>0</v>
          </cell>
          <cell r="C940">
            <v>0</v>
          </cell>
        </row>
        <row r="941">
          <cell r="A941">
            <v>0</v>
          </cell>
          <cell r="B941">
            <v>0</v>
          </cell>
          <cell r="C941">
            <v>0</v>
          </cell>
        </row>
        <row r="943">
          <cell r="B943" t="str">
            <v>MANO DE OBRA</v>
          </cell>
        </row>
        <row r="944">
          <cell r="B944">
            <v>0</v>
          </cell>
          <cell r="C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</row>
        <row r="949">
          <cell r="B949" t="str">
            <v>TRANSPORTE</v>
          </cell>
        </row>
        <row r="951">
          <cell r="A951">
            <v>0</v>
          </cell>
          <cell r="B951">
            <v>0</v>
          </cell>
          <cell r="C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</row>
        <row r="959">
          <cell r="A959" t="str">
            <v>CODIGO</v>
          </cell>
          <cell r="B959" t="str">
            <v>ITEM</v>
          </cell>
          <cell r="C959" t="str">
            <v>UNIDAD</v>
          </cell>
        </row>
        <row r="960">
          <cell r="D960">
            <v>0</v>
          </cell>
        </row>
        <row r="961">
          <cell r="B961" t="str">
            <v>CODIGO</v>
          </cell>
        </row>
        <row r="962">
          <cell r="A962" t="str">
            <v>CODIGO</v>
          </cell>
          <cell r="B962" t="str">
            <v>RECURSOS</v>
          </cell>
          <cell r="C962" t="str">
            <v>UNIDAD</v>
          </cell>
          <cell r="D962" t="str">
            <v>CANT.</v>
          </cell>
        </row>
        <row r="963">
          <cell r="B963" t="str">
            <v>MATERIALES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9">
          <cell r="B969" t="str">
            <v>EQUIPO</v>
          </cell>
        </row>
        <row r="970">
          <cell r="B970" t="str">
            <v>HTA MENOR (5% de M. de O.)</v>
          </cell>
        </row>
        <row r="971">
          <cell r="A971">
            <v>0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5">
          <cell r="B975" t="str">
            <v>MANO DE OBRA</v>
          </cell>
        </row>
        <row r="976">
          <cell r="B976">
            <v>0</v>
          </cell>
          <cell r="C976">
            <v>0</v>
          </cell>
        </row>
        <row r="977">
          <cell r="A977">
            <v>0</v>
          </cell>
          <cell r="B977">
            <v>0</v>
          </cell>
          <cell r="C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</row>
        <row r="979">
          <cell r="A979">
            <v>0</v>
          </cell>
          <cell r="B979">
            <v>0</v>
          </cell>
          <cell r="C979">
            <v>0</v>
          </cell>
        </row>
        <row r="981">
          <cell r="B981" t="str">
            <v>TRANSPORTE</v>
          </cell>
        </row>
        <row r="983">
          <cell r="A983">
            <v>0</v>
          </cell>
          <cell r="B983">
            <v>0</v>
          </cell>
          <cell r="C983">
            <v>0</v>
          </cell>
        </row>
        <row r="984">
          <cell r="A984">
            <v>0</v>
          </cell>
          <cell r="B984">
            <v>0</v>
          </cell>
          <cell r="C984">
            <v>0</v>
          </cell>
        </row>
        <row r="985">
          <cell r="A985">
            <v>0</v>
          </cell>
          <cell r="B985">
            <v>0</v>
          </cell>
          <cell r="C985">
            <v>0</v>
          </cell>
        </row>
        <row r="990">
          <cell r="A990" t="str">
            <v>CODIGO</v>
          </cell>
          <cell r="B990" t="str">
            <v>ITEM</v>
          </cell>
          <cell r="C990" t="str">
            <v>UNIDAD</v>
          </cell>
        </row>
        <row r="991">
          <cell r="D991">
            <v>0</v>
          </cell>
        </row>
        <row r="992">
          <cell r="B992" t="str">
            <v>CODIGO</v>
          </cell>
        </row>
        <row r="993">
          <cell r="A993" t="str">
            <v>CODIGO</v>
          </cell>
          <cell r="B993" t="str">
            <v>RECURSOS</v>
          </cell>
          <cell r="C993" t="str">
            <v>UNIDAD</v>
          </cell>
          <cell r="D993" t="str">
            <v>CANT.</v>
          </cell>
        </row>
        <row r="994">
          <cell r="B994" t="str">
            <v>MATERIALES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1000">
          <cell r="B1000" t="str">
            <v>EQUIPO</v>
          </cell>
        </row>
        <row r="1001">
          <cell r="B1001" t="str">
            <v>HTA MENOR (5% de M. de O.)</v>
          </cell>
        </row>
        <row r="1002">
          <cell r="A1002">
            <v>0</v>
          </cell>
          <cell r="B1002">
            <v>0</v>
          </cell>
          <cell r="C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</row>
        <row r="1006">
          <cell r="B1006" t="str">
            <v>MANO DE OBRA</v>
          </cell>
        </row>
        <row r="1007">
          <cell r="B1007">
            <v>0</v>
          </cell>
          <cell r="C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</row>
        <row r="1009">
          <cell r="A1009">
            <v>0</v>
          </cell>
          <cell r="B1009">
            <v>0</v>
          </cell>
          <cell r="C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</row>
        <row r="1012">
          <cell r="B1012" t="str">
            <v>TRANSPORTE</v>
          </cell>
        </row>
        <row r="1014">
          <cell r="A1014">
            <v>0</v>
          </cell>
          <cell r="B1014">
            <v>0</v>
          </cell>
          <cell r="C1014">
            <v>0</v>
          </cell>
        </row>
        <row r="1015">
          <cell r="A1015">
            <v>0</v>
          </cell>
          <cell r="B1015">
            <v>0</v>
          </cell>
          <cell r="C1015">
            <v>0</v>
          </cell>
        </row>
        <row r="1016">
          <cell r="A1016">
            <v>0</v>
          </cell>
          <cell r="B1016">
            <v>0</v>
          </cell>
          <cell r="C1016">
            <v>0</v>
          </cell>
        </row>
        <row r="1021">
          <cell r="A1021" t="str">
            <v>CODIGO</v>
          </cell>
          <cell r="B1021" t="str">
            <v>ITEM</v>
          </cell>
          <cell r="C1021" t="str">
            <v>UNIDAD</v>
          </cell>
        </row>
        <row r="1022">
          <cell r="D1022">
            <v>0</v>
          </cell>
        </row>
        <row r="1023">
          <cell r="B1023" t="str">
            <v>CODIGO</v>
          </cell>
        </row>
        <row r="1024">
          <cell r="A1024" t="str">
            <v>CODIGO</v>
          </cell>
          <cell r="B1024" t="str">
            <v>RECURSOS</v>
          </cell>
          <cell r="C1024" t="str">
            <v>UNIDAD</v>
          </cell>
          <cell r="D1024" t="str">
            <v>CANT.</v>
          </cell>
        </row>
        <row r="1025">
          <cell r="B1025" t="str">
            <v>MATERIALES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1">
          <cell r="B1031" t="str">
            <v>EQUIPO</v>
          </cell>
        </row>
        <row r="1032">
          <cell r="B1032" t="str">
            <v>HTA MENOR (5% de M. de O.)</v>
          </cell>
        </row>
        <row r="1033">
          <cell r="A1033">
            <v>0</v>
          </cell>
          <cell r="B1033">
            <v>0</v>
          </cell>
          <cell r="C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</row>
        <row r="1037">
          <cell r="B1037" t="str">
            <v>MANO DE OBRA</v>
          </cell>
        </row>
        <row r="1038">
          <cell r="B1038">
            <v>0</v>
          </cell>
          <cell r="C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</row>
        <row r="1040">
          <cell r="A1040">
            <v>0</v>
          </cell>
          <cell r="B1040">
            <v>0</v>
          </cell>
          <cell r="C1040">
            <v>0</v>
          </cell>
        </row>
        <row r="1041">
          <cell r="A1041">
            <v>0</v>
          </cell>
          <cell r="B1041">
            <v>0</v>
          </cell>
          <cell r="C1041">
            <v>0</v>
          </cell>
        </row>
        <row r="1043">
          <cell r="B1043" t="str">
            <v>TRANSPORTE</v>
          </cell>
        </row>
        <row r="1045">
          <cell r="A1045">
            <v>0</v>
          </cell>
          <cell r="B1045">
            <v>0</v>
          </cell>
          <cell r="C1045">
            <v>0</v>
          </cell>
        </row>
        <row r="1046">
          <cell r="A1046">
            <v>0</v>
          </cell>
          <cell r="B1046">
            <v>0</v>
          </cell>
          <cell r="C1046">
            <v>0</v>
          </cell>
        </row>
        <row r="1047">
          <cell r="A1047">
            <v>0</v>
          </cell>
          <cell r="B1047">
            <v>0</v>
          </cell>
          <cell r="C1047">
            <v>0</v>
          </cell>
        </row>
        <row r="1052">
          <cell r="A1052" t="str">
            <v>CODIGO</v>
          </cell>
          <cell r="B1052" t="str">
            <v>ITEM</v>
          </cell>
          <cell r="C1052" t="str">
            <v>UNIDAD</v>
          </cell>
        </row>
        <row r="1053">
          <cell r="D1053">
            <v>0</v>
          </cell>
        </row>
        <row r="1054">
          <cell r="B1054" t="str">
            <v>CODIGO</v>
          </cell>
        </row>
        <row r="1055">
          <cell r="A1055" t="str">
            <v>CODIGO</v>
          </cell>
          <cell r="B1055" t="str">
            <v>RECURSOS</v>
          </cell>
          <cell r="C1055" t="str">
            <v>UNIDAD</v>
          </cell>
          <cell r="D1055" t="str">
            <v>CANT.</v>
          </cell>
        </row>
        <row r="1056">
          <cell r="B1056" t="str">
            <v>MATERIALES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2">
          <cell r="B1062" t="str">
            <v>EQUIPO</v>
          </cell>
        </row>
        <row r="1063">
          <cell r="B1063" t="str">
            <v>HTA MENOR (5% de M. de O.)</v>
          </cell>
        </row>
        <row r="1064">
          <cell r="A1064">
            <v>0</v>
          </cell>
          <cell r="B1064">
            <v>0</v>
          </cell>
          <cell r="C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</row>
        <row r="1068">
          <cell r="B1068" t="str">
            <v>MANO DE OBRA</v>
          </cell>
        </row>
        <row r="1069">
          <cell r="B1069">
            <v>0</v>
          </cell>
          <cell r="C1069">
            <v>0</v>
          </cell>
        </row>
        <row r="1070">
          <cell r="A1070">
            <v>0</v>
          </cell>
          <cell r="B1070">
            <v>0</v>
          </cell>
          <cell r="C1070">
            <v>0</v>
          </cell>
        </row>
        <row r="1071">
          <cell r="A1071">
            <v>0</v>
          </cell>
          <cell r="B1071">
            <v>0</v>
          </cell>
          <cell r="C1071">
            <v>0</v>
          </cell>
        </row>
        <row r="1072">
          <cell r="A1072">
            <v>0</v>
          </cell>
          <cell r="B1072">
            <v>0</v>
          </cell>
          <cell r="C1072">
            <v>0</v>
          </cell>
        </row>
        <row r="1074">
          <cell r="B1074" t="str">
            <v>TRANSPORTE</v>
          </cell>
        </row>
        <row r="1076">
          <cell r="A1076">
            <v>0</v>
          </cell>
          <cell r="B1076">
            <v>0</v>
          </cell>
          <cell r="C1076">
            <v>0</v>
          </cell>
        </row>
        <row r="1077">
          <cell r="A1077">
            <v>0</v>
          </cell>
          <cell r="B1077">
            <v>0</v>
          </cell>
          <cell r="C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</row>
        <row r="1083">
          <cell r="A1083" t="str">
            <v>CODIGO</v>
          </cell>
          <cell r="B1083" t="str">
            <v>ITEM</v>
          </cell>
          <cell r="C1083" t="str">
            <v>UNIDAD</v>
          </cell>
        </row>
        <row r="1084">
          <cell r="D1084">
            <v>0</v>
          </cell>
        </row>
        <row r="1085">
          <cell r="B1085" t="str">
            <v>CODIGO</v>
          </cell>
        </row>
        <row r="1086">
          <cell r="A1086" t="str">
            <v>CODIGO</v>
          </cell>
          <cell r="B1086" t="str">
            <v>RECURSOS</v>
          </cell>
          <cell r="C1086" t="str">
            <v>UNIDAD</v>
          </cell>
          <cell r="D1086" t="str">
            <v>CANT.</v>
          </cell>
        </row>
        <row r="1087">
          <cell r="B1087" t="str">
            <v>MATERIALES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3">
          <cell r="B1093" t="str">
            <v>EQUIPO</v>
          </cell>
        </row>
        <row r="1094">
          <cell r="B1094" t="str">
            <v>HTA MENOR (5% de M. de O.)</v>
          </cell>
        </row>
        <row r="1095">
          <cell r="A1095">
            <v>0</v>
          </cell>
          <cell r="B1095">
            <v>0</v>
          </cell>
          <cell r="C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</row>
        <row r="1099">
          <cell r="B1099" t="str">
            <v>MANO DE OBRA</v>
          </cell>
        </row>
        <row r="1100">
          <cell r="B1100">
            <v>0</v>
          </cell>
          <cell r="C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</row>
        <row r="1105">
          <cell r="B1105" t="str">
            <v>TRANSPORTE</v>
          </cell>
        </row>
        <row r="1107">
          <cell r="A1107">
            <v>0</v>
          </cell>
          <cell r="B1107">
            <v>0</v>
          </cell>
          <cell r="C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</row>
        <row r="1114">
          <cell r="A1114" t="str">
            <v>CODIGO</v>
          </cell>
          <cell r="B1114" t="str">
            <v>ITEM</v>
          </cell>
          <cell r="C1114" t="str">
            <v>UNIDAD</v>
          </cell>
        </row>
        <row r="1115">
          <cell r="D1115">
            <v>0</v>
          </cell>
        </row>
        <row r="1116">
          <cell r="B1116" t="str">
            <v>CODIGO</v>
          </cell>
        </row>
        <row r="1117">
          <cell r="A1117" t="str">
            <v>CODIGO</v>
          </cell>
          <cell r="B1117" t="str">
            <v>RECURSOS</v>
          </cell>
          <cell r="C1117" t="str">
            <v>UNIDAD</v>
          </cell>
          <cell r="D1117" t="str">
            <v>CANT.</v>
          </cell>
        </row>
        <row r="1118">
          <cell r="B1118" t="str">
            <v>MATERIALES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4">
          <cell r="B1124" t="str">
            <v>EQUIPO</v>
          </cell>
        </row>
        <row r="1125">
          <cell r="B1125" t="str">
            <v>HTA MENOR (5% de M. de O.)</v>
          </cell>
        </row>
        <row r="1126">
          <cell r="A1126">
            <v>0</v>
          </cell>
          <cell r="B1126">
            <v>0</v>
          </cell>
          <cell r="C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</row>
        <row r="1130">
          <cell r="B1130" t="str">
            <v>MANO DE OBRA</v>
          </cell>
        </row>
        <row r="1131">
          <cell r="B1131">
            <v>0</v>
          </cell>
          <cell r="C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</row>
        <row r="1136">
          <cell r="B1136" t="str">
            <v>TRANSPORTE</v>
          </cell>
        </row>
        <row r="1138">
          <cell r="A1138">
            <v>0</v>
          </cell>
          <cell r="B1138">
            <v>0</v>
          </cell>
          <cell r="C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</row>
        <row r="1145">
          <cell r="A1145" t="str">
            <v>CODIGO</v>
          </cell>
          <cell r="B1145" t="str">
            <v>ITEM</v>
          </cell>
          <cell r="C1145" t="str">
            <v>UNIDAD</v>
          </cell>
        </row>
        <row r="1146">
          <cell r="D1146">
            <v>0</v>
          </cell>
        </row>
        <row r="1147">
          <cell r="B1147" t="str">
            <v>CODIGO</v>
          </cell>
        </row>
        <row r="1148">
          <cell r="A1148" t="str">
            <v>CODIGO</v>
          </cell>
          <cell r="B1148" t="str">
            <v>RECURSOS</v>
          </cell>
          <cell r="C1148" t="str">
            <v>UNIDAD</v>
          </cell>
          <cell r="D1148" t="str">
            <v>CANT.</v>
          </cell>
        </row>
        <row r="1149">
          <cell r="B1149" t="str">
            <v>MATERIALES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5">
          <cell r="B1155" t="str">
            <v>EQUIPO</v>
          </cell>
        </row>
        <row r="1156">
          <cell r="B1156" t="str">
            <v>HTA MENOR (5% de M. de O.)</v>
          </cell>
        </row>
        <row r="1157">
          <cell r="A1157">
            <v>0</v>
          </cell>
          <cell r="B1157">
            <v>0</v>
          </cell>
          <cell r="C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</row>
        <row r="1161">
          <cell r="B1161" t="str">
            <v>MANO DE OBRA</v>
          </cell>
        </row>
        <row r="1162">
          <cell r="B1162">
            <v>0</v>
          </cell>
          <cell r="C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</row>
        <row r="1167">
          <cell r="B1167" t="str">
            <v>TRANSPORTE</v>
          </cell>
        </row>
        <row r="1169">
          <cell r="A1169">
            <v>0</v>
          </cell>
          <cell r="B1169">
            <v>0</v>
          </cell>
          <cell r="C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</row>
        <row r="1176">
          <cell r="A1176" t="str">
            <v>CODIGO</v>
          </cell>
          <cell r="B1176" t="str">
            <v>ITEM</v>
          </cell>
          <cell r="C1176" t="str">
            <v>UNIDAD</v>
          </cell>
        </row>
        <row r="1177">
          <cell r="D1177">
            <v>0</v>
          </cell>
        </row>
        <row r="1178">
          <cell r="B1178" t="str">
            <v>CODIGO</v>
          </cell>
        </row>
        <row r="1179">
          <cell r="A1179" t="str">
            <v>CODIGO</v>
          </cell>
          <cell r="B1179" t="str">
            <v>RECURSOS</v>
          </cell>
          <cell r="C1179" t="str">
            <v>UNIDAD</v>
          </cell>
          <cell r="D1179" t="str">
            <v>CANT.</v>
          </cell>
        </row>
        <row r="1180">
          <cell r="B1180" t="str">
            <v>MATERIALES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6">
          <cell r="B1186" t="str">
            <v>EQUIPO</v>
          </cell>
        </row>
        <row r="1187">
          <cell r="B1187" t="str">
            <v>HTA MENOR (5% de M. de O.)</v>
          </cell>
        </row>
        <row r="1188">
          <cell r="A1188">
            <v>0</v>
          </cell>
          <cell r="B1188">
            <v>0</v>
          </cell>
          <cell r="C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</row>
        <row r="1192">
          <cell r="B1192" t="str">
            <v>MANO DE OBRA</v>
          </cell>
        </row>
        <row r="1193">
          <cell r="B1193">
            <v>0</v>
          </cell>
          <cell r="C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</row>
        <row r="1198">
          <cell r="B1198" t="str">
            <v>TRANSPORTE</v>
          </cell>
        </row>
        <row r="1200">
          <cell r="A1200">
            <v>0</v>
          </cell>
          <cell r="B1200">
            <v>0</v>
          </cell>
          <cell r="C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</row>
        <row r="1207">
          <cell r="A1207" t="str">
            <v>CODIGO</v>
          </cell>
          <cell r="B1207" t="str">
            <v>ITEM</v>
          </cell>
          <cell r="C1207" t="str">
            <v>UNIDAD</v>
          </cell>
        </row>
        <row r="1208">
          <cell r="D1208">
            <v>0</v>
          </cell>
        </row>
        <row r="1209">
          <cell r="B1209" t="str">
            <v>CODIGO</v>
          </cell>
        </row>
        <row r="1210">
          <cell r="A1210" t="str">
            <v>CODIGO</v>
          </cell>
          <cell r="B1210" t="str">
            <v>RECURSOS</v>
          </cell>
          <cell r="C1210" t="str">
            <v>UNIDAD</v>
          </cell>
          <cell r="D1210" t="str">
            <v>CANT.</v>
          </cell>
        </row>
        <row r="1211">
          <cell r="B1211" t="str">
            <v>MATERIALES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7">
          <cell r="B1217" t="str">
            <v>EQUIPO</v>
          </cell>
        </row>
        <row r="1218">
          <cell r="B1218" t="str">
            <v>HTA MENOR (5% de M. de O.)</v>
          </cell>
        </row>
        <row r="1219">
          <cell r="A1219">
            <v>0</v>
          </cell>
          <cell r="B1219">
            <v>0</v>
          </cell>
          <cell r="C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</row>
        <row r="1223">
          <cell r="B1223" t="str">
            <v>MANO DE OBRA</v>
          </cell>
        </row>
        <row r="1224">
          <cell r="B1224">
            <v>0</v>
          </cell>
          <cell r="C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</row>
        <row r="1229">
          <cell r="B1229" t="str">
            <v>TRANSPORTE</v>
          </cell>
        </row>
        <row r="1231">
          <cell r="A1231">
            <v>0</v>
          </cell>
          <cell r="B1231">
            <v>0</v>
          </cell>
          <cell r="C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</row>
        <row r="1238">
          <cell r="A1238" t="str">
            <v>CODIGO</v>
          </cell>
          <cell r="B1238" t="str">
            <v>ITEM</v>
          </cell>
          <cell r="C1238" t="str">
            <v>UNIDAD</v>
          </cell>
        </row>
        <row r="1239">
          <cell r="D1239">
            <v>0</v>
          </cell>
        </row>
        <row r="1240">
          <cell r="B1240" t="str">
            <v>CODIGO</v>
          </cell>
        </row>
        <row r="1241">
          <cell r="A1241" t="str">
            <v>CODIGO</v>
          </cell>
          <cell r="B1241" t="str">
            <v>RECURSOS</v>
          </cell>
          <cell r="C1241" t="str">
            <v>UNIDAD</v>
          </cell>
          <cell r="D1241" t="str">
            <v>CANT.</v>
          </cell>
        </row>
        <row r="1242">
          <cell r="B1242" t="str">
            <v>MATERIALES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8">
          <cell r="B1248" t="str">
            <v>EQUIPO</v>
          </cell>
        </row>
        <row r="1249">
          <cell r="B1249" t="str">
            <v>HTA MENOR (5% de M. de O.)</v>
          </cell>
        </row>
        <row r="1250">
          <cell r="A1250">
            <v>0</v>
          </cell>
          <cell r="B1250">
            <v>0</v>
          </cell>
          <cell r="C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</row>
        <row r="1254">
          <cell r="B1254" t="str">
            <v>MANO DE OBRA</v>
          </cell>
        </row>
        <row r="1255">
          <cell r="B1255">
            <v>0</v>
          </cell>
          <cell r="C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</row>
        <row r="1260">
          <cell r="B1260" t="str">
            <v>TRANSPORTE</v>
          </cell>
        </row>
        <row r="1262">
          <cell r="A1262">
            <v>0</v>
          </cell>
          <cell r="B1262">
            <v>0</v>
          </cell>
          <cell r="C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</row>
        <row r="1269">
          <cell r="A1269" t="str">
            <v>CODIGO</v>
          </cell>
          <cell r="B1269" t="str">
            <v>ITEM</v>
          </cell>
          <cell r="C1269" t="str">
            <v>UNIDAD</v>
          </cell>
        </row>
        <row r="1270">
          <cell r="D1270">
            <v>0</v>
          </cell>
        </row>
        <row r="1271">
          <cell r="B1271" t="str">
            <v>CODIGO</v>
          </cell>
        </row>
        <row r="1272">
          <cell r="A1272" t="str">
            <v>CODIGO</v>
          </cell>
          <cell r="B1272" t="str">
            <v>RECURSOS</v>
          </cell>
          <cell r="C1272" t="str">
            <v>UNIDAD</v>
          </cell>
          <cell r="D1272" t="str">
            <v>CANT.</v>
          </cell>
        </row>
        <row r="1273">
          <cell r="B1273" t="str">
            <v>MATERIALES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9">
          <cell r="B1279" t="str">
            <v>EQUIPO</v>
          </cell>
        </row>
        <row r="1280">
          <cell r="B1280" t="str">
            <v>HTA MENOR (5% de M. de O.)</v>
          </cell>
        </row>
        <row r="1281">
          <cell r="A1281">
            <v>0</v>
          </cell>
          <cell r="B1281">
            <v>0</v>
          </cell>
          <cell r="C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</row>
        <row r="1285">
          <cell r="B1285" t="str">
            <v>MANO DE OBRA</v>
          </cell>
        </row>
        <row r="1286">
          <cell r="B1286">
            <v>0</v>
          </cell>
          <cell r="C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</row>
        <row r="1291">
          <cell r="B1291" t="str">
            <v>TRANSPORTE</v>
          </cell>
        </row>
        <row r="1293">
          <cell r="A1293">
            <v>0</v>
          </cell>
          <cell r="B1293">
            <v>0</v>
          </cell>
          <cell r="C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</row>
        <row r="1300">
          <cell r="A1300" t="str">
            <v>CODIGO</v>
          </cell>
          <cell r="B1300" t="str">
            <v>ITEM</v>
          </cell>
          <cell r="C1300" t="str">
            <v>UNIDAD</v>
          </cell>
        </row>
        <row r="1301">
          <cell r="D1301">
            <v>0</v>
          </cell>
        </row>
        <row r="1302">
          <cell r="B1302" t="str">
            <v>CODIGO</v>
          </cell>
        </row>
        <row r="1303">
          <cell r="A1303" t="str">
            <v>CODIGO</v>
          </cell>
          <cell r="B1303" t="str">
            <v>RECURSOS</v>
          </cell>
          <cell r="C1303" t="str">
            <v>UNIDAD</v>
          </cell>
          <cell r="D1303" t="str">
            <v>CANT.</v>
          </cell>
        </row>
        <row r="1304">
          <cell r="B1304" t="str">
            <v>MATERIALES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10">
          <cell r="B1310" t="str">
            <v>EQUIPO</v>
          </cell>
        </row>
        <row r="1311">
          <cell r="B1311" t="str">
            <v>HTA MENOR (5% de M. de O.)</v>
          </cell>
        </row>
        <row r="1312">
          <cell r="A1312">
            <v>0</v>
          </cell>
          <cell r="B1312">
            <v>0</v>
          </cell>
          <cell r="C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</row>
        <row r="1316">
          <cell r="B1316" t="str">
            <v>MANO DE OBRA</v>
          </cell>
        </row>
        <row r="1317">
          <cell r="B1317">
            <v>0</v>
          </cell>
          <cell r="C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</row>
        <row r="1322">
          <cell r="B1322" t="str">
            <v>TRANSPORTE</v>
          </cell>
        </row>
        <row r="1324">
          <cell r="A1324">
            <v>0</v>
          </cell>
          <cell r="B1324">
            <v>0</v>
          </cell>
          <cell r="C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</row>
        <row r="1332">
          <cell r="A1332" t="str">
            <v>CODIGO</v>
          </cell>
          <cell r="B1332" t="str">
            <v>ITEM</v>
          </cell>
          <cell r="C1332" t="str">
            <v>UNIDAD</v>
          </cell>
        </row>
        <row r="1333">
          <cell r="D1333">
            <v>0</v>
          </cell>
        </row>
        <row r="1334">
          <cell r="B1334" t="str">
            <v>CODIGO</v>
          </cell>
        </row>
        <row r="1335">
          <cell r="A1335" t="str">
            <v>CODIGO</v>
          </cell>
          <cell r="B1335" t="str">
            <v>RECURSOS</v>
          </cell>
          <cell r="C1335" t="str">
            <v>UNIDAD</v>
          </cell>
          <cell r="D1335" t="str">
            <v>CANT.</v>
          </cell>
        </row>
        <row r="1336">
          <cell r="B1336" t="str">
            <v>MATERIALES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2">
          <cell r="B1342" t="str">
            <v>EQUIPO</v>
          </cell>
        </row>
        <row r="1343">
          <cell r="B1343" t="str">
            <v>HTA MENOR (5% de M. de O.)</v>
          </cell>
        </row>
        <row r="1344">
          <cell r="A1344">
            <v>0</v>
          </cell>
          <cell r="B1344">
            <v>0</v>
          </cell>
          <cell r="C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</row>
        <row r="1348">
          <cell r="B1348" t="str">
            <v>MANO DE OBRA</v>
          </cell>
        </row>
        <row r="1349">
          <cell r="B1349">
            <v>0</v>
          </cell>
          <cell r="C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</row>
        <row r="1354">
          <cell r="B1354" t="str">
            <v>TRANSPORTE</v>
          </cell>
        </row>
        <row r="1356">
          <cell r="A1356">
            <v>0</v>
          </cell>
          <cell r="B1356">
            <v>0</v>
          </cell>
          <cell r="C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</row>
        <row r="1363">
          <cell r="A1363" t="str">
            <v>CODIGO</v>
          </cell>
          <cell r="B1363" t="str">
            <v>ITEM</v>
          </cell>
          <cell r="C1363" t="str">
            <v>UNIDAD</v>
          </cell>
        </row>
        <row r="1364">
          <cell r="D1364">
            <v>0</v>
          </cell>
        </row>
        <row r="1365">
          <cell r="B1365" t="str">
            <v>CODIGO</v>
          </cell>
        </row>
        <row r="1366">
          <cell r="A1366" t="str">
            <v>CODIGO</v>
          </cell>
          <cell r="B1366" t="str">
            <v>RECURSOS</v>
          </cell>
          <cell r="C1366" t="str">
            <v>UNIDAD</v>
          </cell>
          <cell r="D1366" t="str">
            <v>CANT.</v>
          </cell>
        </row>
        <row r="1367">
          <cell r="B1367" t="str">
            <v>MATERIALES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3">
          <cell r="B1373" t="str">
            <v>EQUIPO</v>
          </cell>
        </row>
        <row r="1374">
          <cell r="B1374" t="str">
            <v>HTA MENOR (5% de M. de O.)</v>
          </cell>
        </row>
        <row r="1375">
          <cell r="A1375">
            <v>0</v>
          </cell>
          <cell r="B1375">
            <v>0</v>
          </cell>
          <cell r="C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</row>
        <row r="1379">
          <cell r="B1379" t="str">
            <v>MANO DE OBRA</v>
          </cell>
        </row>
        <row r="1380">
          <cell r="B1380">
            <v>0</v>
          </cell>
          <cell r="C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</row>
        <row r="1385">
          <cell r="B1385" t="str">
            <v>TRANSPORTE</v>
          </cell>
        </row>
        <row r="1387">
          <cell r="A1387">
            <v>0</v>
          </cell>
          <cell r="B1387">
            <v>0</v>
          </cell>
          <cell r="C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</row>
        <row r="1394">
          <cell r="A1394" t="str">
            <v>CODIGO</v>
          </cell>
          <cell r="B1394" t="str">
            <v>ITEM</v>
          </cell>
          <cell r="C1394" t="str">
            <v>UNIDAD</v>
          </cell>
        </row>
        <row r="1395">
          <cell r="D1395">
            <v>0</v>
          </cell>
        </row>
        <row r="1396">
          <cell r="B1396" t="str">
            <v>CODIGO</v>
          </cell>
        </row>
        <row r="1397">
          <cell r="A1397" t="str">
            <v>CODIGO</v>
          </cell>
          <cell r="B1397" t="str">
            <v>RECURSOS</v>
          </cell>
          <cell r="C1397" t="str">
            <v>UNIDAD</v>
          </cell>
          <cell r="D1397" t="str">
            <v>CANT.</v>
          </cell>
        </row>
        <row r="1398">
          <cell r="B1398" t="str">
            <v>MATERIALES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4">
          <cell r="B1404" t="str">
            <v>EQUIPO</v>
          </cell>
        </row>
        <row r="1405">
          <cell r="B1405" t="str">
            <v>HTA MENOR (5% de M. de O.)</v>
          </cell>
        </row>
        <row r="1406">
          <cell r="A1406">
            <v>0</v>
          </cell>
          <cell r="B1406">
            <v>0</v>
          </cell>
          <cell r="C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</row>
        <row r="1408">
          <cell r="A1408">
            <v>0</v>
          </cell>
          <cell r="B1408">
            <v>0</v>
          </cell>
          <cell r="C1408">
            <v>0</v>
          </cell>
        </row>
        <row r="1410">
          <cell r="B1410" t="str">
            <v>MANO DE OBRA</v>
          </cell>
        </row>
        <row r="1411">
          <cell r="B1411">
            <v>0</v>
          </cell>
          <cell r="C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</row>
        <row r="1416">
          <cell r="B1416" t="str">
            <v>TRANSPORTE</v>
          </cell>
        </row>
        <row r="1418">
          <cell r="A1418">
            <v>0</v>
          </cell>
          <cell r="B1418">
            <v>0</v>
          </cell>
          <cell r="C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</row>
        <row r="1420">
          <cell r="A1420">
            <v>0</v>
          </cell>
          <cell r="B1420">
            <v>0</v>
          </cell>
          <cell r="C1420">
            <v>0</v>
          </cell>
        </row>
        <row r="1425">
          <cell r="A1425" t="str">
            <v>CODIGO</v>
          </cell>
          <cell r="B1425" t="str">
            <v>ITEM</v>
          </cell>
          <cell r="C1425" t="str">
            <v>UNIDAD</v>
          </cell>
        </row>
        <row r="1426">
          <cell r="D1426">
            <v>0</v>
          </cell>
        </row>
        <row r="1427">
          <cell r="B1427" t="str">
            <v>CODIGO</v>
          </cell>
        </row>
        <row r="1428">
          <cell r="A1428" t="str">
            <v>CODIGO</v>
          </cell>
          <cell r="B1428" t="str">
            <v>RECURSOS</v>
          </cell>
          <cell r="C1428" t="str">
            <v>UNIDAD</v>
          </cell>
          <cell r="D1428" t="str">
            <v>CANT.</v>
          </cell>
        </row>
        <row r="1429">
          <cell r="B1429" t="str">
            <v>MATERIALES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5">
          <cell r="B1435" t="str">
            <v>EQUIPO</v>
          </cell>
        </row>
        <row r="1436">
          <cell r="B1436" t="str">
            <v>HTA MENOR (5% de M. de O.)</v>
          </cell>
        </row>
        <row r="1437">
          <cell r="A1437">
            <v>0</v>
          </cell>
          <cell r="B1437">
            <v>0</v>
          </cell>
          <cell r="C1437">
            <v>0</v>
          </cell>
        </row>
        <row r="1438">
          <cell r="A1438">
            <v>0</v>
          </cell>
          <cell r="B1438">
            <v>0</v>
          </cell>
          <cell r="C1438">
            <v>0</v>
          </cell>
        </row>
        <row r="1439">
          <cell r="A1439">
            <v>0</v>
          </cell>
          <cell r="B1439">
            <v>0</v>
          </cell>
          <cell r="C1439">
            <v>0</v>
          </cell>
        </row>
        <row r="1441">
          <cell r="B1441" t="str">
            <v>MANO DE OBRA</v>
          </cell>
        </row>
        <row r="1442">
          <cell r="B1442">
            <v>0</v>
          </cell>
          <cell r="C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</row>
        <row r="1444">
          <cell r="A1444">
            <v>0</v>
          </cell>
          <cell r="B1444">
            <v>0</v>
          </cell>
          <cell r="C1444">
            <v>0</v>
          </cell>
        </row>
        <row r="1445">
          <cell r="A1445">
            <v>0</v>
          </cell>
          <cell r="B1445">
            <v>0</v>
          </cell>
          <cell r="C1445">
            <v>0</v>
          </cell>
        </row>
        <row r="1447">
          <cell r="B1447" t="str">
            <v>TRANSPORTE</v>
          </cell>
        </row>
        <row r="1449">
          <cell r="A1449">
            <v>0</v>
          </cell>
          <cell r="B1449">
            <v>0</v>
          </cell>
          <cell r="C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</row>
        <row r="1456">
          <cell r="A1456" t="str">
            <v>CODIGO</v>
          </cell>
          <cell r="B1456" t="str">
            <v>ITEM</v>
          </cell>
          <cell r="C1456" t="str">
            <v>UNIDAD</v>
          </cell>
        </row>
        <row r="1457">
          <cell r="D1457">
            <v>0</v>
          </cell>
        </row>
        <row r="1458">
          <cell r="B1458" t="str">
            <v>CODIGO</v>
          </cell>
        </row>
        <row r="1459">
          <cell r="A1459" t="str">
            <v>CODIGO</v>
          </cell>
          <cell r="B1459" t="str">
            <v>RECURSOS</v>
          </cell>
          <cell r="C1459" t="str">
            <v>UNIDAD</v>
          </cell>
          <cell r="D1459" t="str">
            <v>CANT.</v>
          </cell>
        </row>
        <row r="1460">
          <cell r="B1460" t="str">
            <v>MATERIALES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6">
          <cell r="B1466" t="str">
            <v>EQUIPO</v>
          </cell>
        </row>
        <row r="1467">
          <cell r="B1467" t="str">
            <v>HTA MENOR (5% de M. de O.)</v>
          </cell>
        </row>
        <row r="1468">
          <cell r="A1468">
            <v>0</v>
          </cell>
          <cell r="B1468">
            <v>0</v>
          </cell>
          <cell r="C1468">
            <v>0</v>
          </cell>
        </row>
        <row r="1469">
          <cell r="A1469">
            <v>0</v>
          </cell>
          <cell r="B1469">
            <v>0</v>
          </cell>
          <cell r="C1469">
            <v>0</v>
          </cell>
        </row>
        <row r="1470">
          <cell r="A1470">
            <v>0</v>
          </cell>
          <cell r="B1470">
            <v>0</v>
          </cell>
          <cell r="C1470">
            <v>0</v>
          </cell>
        </row>
        <row r="1472">
          <cell r="B1472" t="str">
            <v>MANO DE OBRA</v>
          </cell>
        </row>
        <row r="1473">
          <cell r="B1473">
            <v>0</v>
          </cell>
          <cell r="C1473">
            <v>0</v>
          </cell>
        </row>
        <row r="1474">
          <cell r="A1474">
            <v>0</v>
          </cell>
          <cell r="B1474">
            <v>0</v>
          </cell>
          <cell r="C1474">
            <v>0</v>
          </cell>
        </row>
        <row r="1475">
          <cell r="A1475">
            <v>0</v>
          </cell>
          <cell r="B1475">
            <v>0</v>
          </cell>
          <cell r="C1475">
            <v>0</v>
          </cell>
        </row>
        <row r="1476">
          <cell r="A1476">
            <v>0</v>
          </cell>
          <cell r="B1476">
            <v>0</v>
          </cell>
          <cell r="C1476">
            <v>0</v>
          </cell>
        </row>
        <row r="1478">
          <cell r="B1478" t="str">
            <v>TRANSPORTE</v>
          </cell>
        </row>
        <row r="1480">
          <cell r="A1480">
            <v>0</v>
          </cell>
          <cell r="B1480">
            <v>0</v>
          </cell>
          <cell r="C1480">
            <v>0</v>
          </cell>
        </row>
        <row r="1481">
          <cell r="A1481">
            <v>0</v>
          </cell>
          <cell r="B1481">
            <v>0</v>
          </cell>
          <cell r="C1481">
            <v>0</v>
          </cell>
        </row>
        <row r="1482">
          <cell r="A1482">
            <v>0</v>
          </cell>
          <cell r="B1482">
            <v>0</v>
          </cell>
          <cell r="C1482">
            <v>0</v>
          </cell>
        </row>
        <row r="1487">
          <cell r="A1487" t="str">
            <v>CODIGO</v>
          </cell>
          <cell r="B1487" t="str">
            <v>ITEM</v>
          </cell>
          <cell r="C1487" t="str">
            <v>UNIDAD</v>
          </cell>
        </row>
        <row r="1488">
          <cell r="D1488">
            <v>0</v>
          </cell>
        </row>
        <row r="1489">
          <cell r="B1489" t="str">
            <v>CODIGO</v>
          </cell>
        </row>
        <row r="1490">
          <cell r="A1490" t="str">
            <v>CODIGO</v>
          </cell>
          <cell r="B1490" t="str">
            <v>RECURSOS</v>
          </cell>
          <cell r="C1490" t="str">
            <v>UNIDAD</v>
          </cell>
          <cell r="D1490" t="str">
            <v>CANT.</v>
          </cell>
        </row>
        <row r="1491">
          <cell r="B1491" t="str">
            <v>MATERIALES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7">
          <cell r="B1497" t="str">
            <v>EQUIPO</v>
          </cell>
        </row>
        <row r="1498">
          <cell r="B1498" t="str">
            <v>HTA MENOR (5% de M. de O.)</v>
          </cell>
        </row>
        <row r="1499">
          <cell r="A1499">
            <v>0</v>
          </cell>
          <cell r="B1499">
            <v>0</v>
          </cell>
          <cell r="C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</row>
        <row r="1501">
          <cell r="A1501">
            <v>0</v>
          </cell>
          <cell r="B1501">
            <v>0</v>
          </cell>
          <cell r="C1501">
            <v>0</v>
          </cell>
        </row>
        <row r="1503">
          <cell r="B1503" t="str">
            <v>MANO DE OBRA</v>
          </cell>
        </row>
        <row r="1504">
          <cell r="B1504">
            <v>0</v>
          </cell>
          <cell r="C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</row>
        <row r="1507">
          <cell r="A1507">
            <v>0</v>
          </cell>
          <cell r="B1507">
            <v>0</v>
          </cell>
          <cell r="C1507">
            <v>0</v>
          </cell>
        </row>
        <row r="1509">
          <cell r="B1509" t="str">
            <v>TRANSPORTE</v>
          </cell>
        </row>
        <row r="1511">
          <cell r="A1511">
            <v>0</v>
          </cell>
          <cell r="B1511">
            <v>0</v>
          </cell>
          <cell r="C1511">
            <v>0</v>
          </cell>
        </row>
        <row r="1512">
          <cell r="A1512">
            <v>0</v>
          </cell>
          <cell r="B1512">
            <v>0</v>
          </cell>
          <cell r="C1512">
            <v>0</v>
          </cell>
        </row>
        <row r="1513">
          <cell r="A1513">
            <v>0</v>
          </cell>
          <cell r="B1513">
            <v>0</v>
          </cell>
          <cell r="C1513">
            <v>0</v>
          </cell>
        </row>
        <row r="1518">
          <cell r="A1518" t="str">
            <v>CODIGO</v>
          </cell>
          <cell r="B1518" t="str">
            <v>ITEM</v>
          </cell>
          <cell r="C1518" t="str">
            <v>UNIDAD</v>
          </cell>
        </row>
        <row r="1519">
          <cell r="D1519">
            <v>0</v>
          </cell>
        </row>
        <row r="1520">
          <cell r="B1520" t="str">
            <v>CODIGO</v>
          </cell>
        </row>
        <row r="1521">
          <cell r="A1521" t="str">
            <v>CODIGO</v>
          </cell>
          <cell r="B1521" t="str">
            <v>RECURSOS</v>
          </cell>
          <cell r="C1521" t="str">
            <v>UNIDAD</v>
          </cell>
          <cell r="D1521" t="str">
            <v>CANT.</v>
          </cell>
        </row>
        <row r="1522">
          <cell r="B1522" t="str">
            <v>MATERIALES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8">
          <cell r="B1528" t="str">
            <v>EQUIPO</v>
          </cell>
        </row>
        <row r="1529">
          <cell r="B1529" t="str">
            <v>HTA MENOR (5% de M. de O.)</v>
          </cell>
        </row>
        <row r="1530">
          <cell r="A1530">
            <v>0</v>
          </cell>
          <cell r="B1530">
            <v>0</v>
          </cell>
          <cell r="C1530">
            <v>0</v>
          </cell>
        </row>
        <row r="1531">
          <cell r="A1531">
            <v>0</v>
          </cell>
          <cell r="B1531">
            <v>0</v>
          </cell>
          <cell r="C1531">
            <v>0</v>
          </cell>
        </row>
        <row r="1532">
          <cell r="A1532">
            <v>0</v>
          </cell>
          <cell r="B1532">
            <v>0</v>
          </cell>
          <cell r="C1532">
            <v>0</v>
          </cell>
        </row>
        <row r="1534">
          <cell r="B1534" t="str">
            <v>MANO DE OBRA</v>
          </cell>
        </row>
        <row r="1535">
          <cell r="B1535">
            <v>0</v>
          </cell>
          <cell r="C1535">
            <v>0</v>
          </cell>
        </row>
        <row r="1536">
          <cell r="A1536">
            <v>0</v>
          </cell>
          <cell r="B1536">
            <v>0</v>
          </cell>
          <cell r="C1536">
            <v>0</v>
          </cell>
        </row>
        <row r="1537">
          <cell r="A1537">
            <v>0</v>
          </cell>
          <cell r="B1537">
            <v>0</v>
          </cell>
          <cell r="C1537">
            <v>0</v>
          </cell>
        </row>
        <row r="1538">
          <cell r="A1538">
            <v>0</v>
          </cell>
          <cell r="B1538">
            <v>0</v>
          </cell>
          <cell r="C1538">
            <v>0</v>
          </cell>
        </row>
        <row r="1540">
          <cell r="B1540" t="str">
            <v>TRANSPORTE</v>
          </cell>
        </row>
        <row r="1542">
          <cell r="A1542">
            <v>0</v>
          </cell>
          <cell r="B1542">
            <v>0</v>
          </cell>
          <cell r="C1542">
            <v>0</v>
          </cell>
        </row>
        <row r="1543">
          <cell r="A1543">
            <v>0</v>
          </cell>
          <cell r="B1543">
            <v>0</v>
          </cell>
          <cell r="C1543">
            <v>0</v>
          </cell>
        </row>
        <row r="1544">
          <cell r="A1544">
            <v>0</v>
          </cell>
          <cell r="B1544">
            <v>0</v>
          </cell>
          <cell r="C1544">
            <v>0</v>
          </cell>
        </row>
        <row r="1549">
          <cell r="A1549" t="str">
            <v>CODIGO</v>
          </cell>
          <cell r="B1549" t="str">
            <v>ITEM</v>
          </cell>
          <cell r="C1549" t="str">
            <v>UNIDAD</v>
          </cell>
        </row>
        <row r="1550">
          <cell r="D1550">
            <v>0</v>
          </cell>
        </row>
        <row r="1551">
          <cell r="B1551" t="str">
            <v>CODIGO</v>
          </cell>
        </row>
        <row r="1552">
          <cell r="A1552" t="str">
            <v>CODIGO</v>
          </cell>
          <cell r="B1552" t="str">
            <v>RECURSOS</v>
          </cell>
          <cell r="C1552" t="str">
            <v>UNIDAD</v>
          </cell>
          <cell r="D1552" t="str">
            <v>CANT.</v>
          </cell>
        </row>
        <row r="1553">
          <cell r="B1553" t="str">
            <v>MATERIALES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9">
          <cell r="B1559" t="str">
            <v>EQUIPO</v>
          </cell>
        </row>
        <row r="1560">
          <cell r="B1560" t="str">
            <v>HTA MENOR (5% de M. de O.)</v>
          </cell>
        </row>
        <row r="1561">
          <cell r="A1561">
            <v>0</v>
          </cell>
          <cell r="B1561">
            <v>0</v>
          </cell>
          <cell r="C1561">
            <v>0</v>
          </cell>
        </row>
        <row r="1562">
          <cell r="A1562">
            <v>0</v>
          </cell>
          <cell r="B1562">
            <v>0</v>
          </cell>
          <cell r="C1562">
            <v>0</v>
          </cell>
        </row>
        <row r="1563">
          <cell r="A1563">
            <v>0</v>
          </cell>
          <cell r="B1563">
            <v>0</v>
          </cell>
          <cell r="C1563">
            <v>0</v>
          </cell>
        </row>
        <row r="1565">
          <cell r="B1565" t="str">
            <v>MANO DE OBRA</v>
          </cell>
        </row>
        <row r="1566">
          <cell r="B1566">
            <v>0</v>
          </cell>
          <cell r="C1566">
            <v>0</v>
          </cell>
        </row>
        <row r="1567">
          <cell r="A1567">
            <v>0</v>
          </cell>
          <cell r="B1567">
            <v>0</v>
          </cell>
          <cell r="C1567">
            <v>0</v>
          </cell>
        </row>
        <row r="1568">
          <cell r="A1568">
            <v>0</v>
          </cell>
          <cell r="B1568">
            <v>0</v>
          </cell>
          <cell r="C1568">
            <v>0</v>
          </cell>
        </row>
        <row r="1569">
          <cell r="A1569">
            <v>0</v>
          </cell>
          <cell r="B1569">
            <v>0</v>
          </cell>
          <cell r="C1569">
            <v>0</v>
          </cell>
        </row>
        <row r="1571">
          <cell r="B1571" t="str">
            <v>TRANSPORTE</v>
          </cell>
        </row>
        <row r="1573">
          <cell r="A1573">
            <v>0</v>
          </cell>
          <cell r="B1573">
            <v>0</v>
          </cell>
          <cell r="C1573">
            <v>0</v>
          </cell>
        </row>
        <row r="1574">
          <cell r="A1574">
            <v>0</v>
          </cell>
          <cell r="B1574">
            <v>0</v>
          </cell>
          <cell r="C1574">
            <v>0</v>
          </cell>
        </row>
        <row r="1575">
          <cell r="A1575">
            <v>0</v>
          </cell>
          <cell r="B1575">
            <v>0</v>
          </cell>
          <cell r="C1575">
            <v>0</v>
          </cell>
        </row>
        <row r="1580">
          <cell r="A1580" t="str">
            <v>CODIGO</v>
          </cell>
          <cell r="B1580" t="str">
            <v>ITEM</v>
          </cell>
          <cell r="C1580" t="str">
            <v>UNIDAD</v>
          </cell>
        </row>
        <row r="1581">
          <cell r="D1581">
            <v>0</v>
          </cell>
        </row>
        <row r="1582">
          <cell r="B1582" t="str">
            <v>CODIGO</v>
          </cell>
        </row>
        <row r="1583">
          <cell r="A1583" t="str">
            <v>CODIGO</v>
          </cell>
          <cell r="B1583" t="str">
            <v>RECURSOS</v>
          </cell>
          <cell r="C1583" t="str">
            <v>UNIDAD</v>
          </cell>
          <cell r="D1583" t="str">
            <v>CANT.</v>
          </cell>
        </row>
        <row r="1584">
          <cell r="B1584" t="str">
            <v>MATERIALES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90">
          <cell r="B1590" t="str">
            <v>EQUIPO</v>
          </cell>
        </row>
        <row r="1591">
          <cell r="B1591" t="str">
            <v>HTA MENOR (5% de M. de O.)</v>
          </cell>
        </row>
        <row r="1592">
          <cell r="A1592">
            <v>0</v>
          </cell>
          <cell r="B1592">
            <v>0</v>
          </cell>
          <cell r="C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</row>
        <row r="1596">
          <cell r="B1596" t="str">
            <v>MANO DE OBRA</v>
          </cell>
        </row>
        <row r="1597">
          <cell r="B1597">
            <v>0</v>
          </cell>
          <cell r="C1597">
            <v>0</v>
          </cell>
        </row>
        <row r="1598">
          <cell r="A1598">
            <v>0</v>
          </cell>
          <cell r="B1598">
            <v>0</v>
          </cell>
          <cell r="C1598">
            <v>0</v>
          </cell>
        </row>
        <row r="1599">
          <cell r="A1599">
            <v>0</v>
          </cell>
          <cell r="B1599">
            <v>0</v>
          </cell>
          <cell r="C1599">
            <v>0</v>
          </cell>
        </row>
        <row r="1600">
          <cell r="A1600">
            <v>0</v>
          </cell>
          <cell r="B1600">
            <v>0</v>
          </cell>
          <cell r="C1600">
            <v>0</v>
          </cell>
        </row>
        <row r="1602">
          <cell r="B1602" t="str">
            <v>TRANSPORTE</v>
          </cell>
        </row>
        <row r="1604">
          <cell r="A1604">
            <v>0</v>
          </cell>
          <cell r="B1604">
            <v>0</v>
          </cell>
          <cell r="C1604">
            <v>0</v>
          </cell>
        </row>
        <row r="1605">
          <cell r="A1605">
            <v>0</v>
          </cell>
          <cell r="B1605">
            <v>0</v>
          </cell>
          <cell r="C1605">
            <v>0</v>
          </cell>
        </row>
        <row r="1606">
          <cell r="A1606">
            <v>0</v>
          </cell>
          <cell r="B1606">
            <v>0</v>
          </cell>
          <cell r="C1606">
            <v>0</v>
          </cell>
        </row>
        <row r="1611">
          <cell r="A1611" t="str">
            <v>CODIGO</v>
          </cell>
          <cell r="B1611" t="str">
            <v>ITEM</v>
          </cell>
          <cell r="C1611" t="str">
            <v>UNIDAD</v>
          </cell>
        </row>
        <row r="1612">
          <cell r="D1612">
            <v>0</v>
          </cell>
        </row>
        <row r="1613">
          <cell r="B1613" t="str">
            <v>CODIGO</v>
          </cell>
        </row>
        <row r="1614">
          <cell r="A1614" t="str">
            <v>CODIGO</v>
          </cell>
          <cell r="B1614" t="str">
            <v>RECURSOS</v>
          </cell>
          <cell r="C1614" t="str">
            <v>UNIDAD</v>
          </cell>
          <cell r="D1614" t="str">
            <v>CANT.</v>
          </cell>
        </row>
        <row r="1615">
          <cell r="B1615" t="str">
            <v>MATERIALES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1">
          <cell r="B1621" t="str">
            <v>EQUIPO</v>
          </cell>
        </row>
        <row r="1622">
          <cell r="B1622" t="str">
            <v>HTA MENOR (5% de M. de O.)</v>
          </cell>
        </row>
        <row r="1623">
          <cell r="A1623">
            <v>0</v>
          </cell>
          <cell r="B1623">
            <v>0</v>
          </cell>
          <cell r="C1623">
            <v>0</v>
          </cell>
        </row>
        <row r="1624">
          <cell r="A1624">
            <v>0</v>
          </cell>
          <cell r="B1624">
            <v>0</v>
          </cell>
          <cell r="C1624">
            <v>0</v>
          </cell>
        </row>
        <row r="1625">
          <cell r="A1625">
            <v>0</v>
          </cell>
          <cell r="B1625">
            <v>0</v>
          </cell>
          <cell r="C1625">
            <v>0</v>
          </cell>
        </row>
        <row r="1627">
          <cell r="B1627" t="str">
            <v>MANO DE OBRA</v>
          </cell>
        </row>
        <row r="1628">
          <cell r="B1628">
            <v>0</v>
          </cell>
          <cell r="C1628">
            <v>0</v>
          </cell>
        </row>
        <row r="1629">
          <cell r="A1629">
            <v>0</v>
          </cell>
          <cell r="B1629">
            <v>0</v>
          </cell>
          <cell r="C1629">
            <v>0</v>
          </cell>
        </row>
        <row r="1630">
          <cell r="A1630">
            <v>0</v>
          </cell>
          <cell r="B1630">
            <v>0</v>
          </cell>
          <cell r="C1630">
            <v>0</v>
          </cell>
        </row>
        <row r="1631">
          <cell r="A1631">
            <v>0</v>
          </cell>
          <cell r="B1631">
            <v>0</v>
          </cell>
          <cell r="C1631">
            <v>0</v>
          </cell>
        </row>
        <row r="1633">
          <cell r="B1633" t="str">
            <v>TRANSPORTE</v>
          </cell>
        </row>
        <row r="1635">
          <cell r="A1635">
            <v>0</v>
          </cell>
          <cell r="B1635">
            <v>0</v>
          </cell>
          <cell r="C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</row>
        <row r="1637">
          <cell r="A1637">
            <v>0</v>
          </cell>
          <cell r="B1637">
            <v>0</v>
          </cell>
          <cell r="C1637">
            <v>0</v>
          </cell>
        </row>
        <row r="1642">
          <cell r="A1642" t="str">
            <v>CODIGO</v>
          </cell>
          <cell r="B1642" t="str">
            <v>ITEM</v>
          </cell>
          <cell r="C1642" t="str">
            <v>UNIDAD</v>
          </cell>
        </row>
        <row r="1643">
          <cell r="D1643">
            <v>0</v>
          </cell>
        </row>
        <row r="1644">
          <cell r="B1644" t="str">
            <v>CODIGO</v>
          </cell>
        </row>
        <row r="1645">
          <cell r="A1645" t="str">
            <v>CODIGO</v>
          </cell>
          <cell r="B1645" t="str">
            <v>RECURSOS</v>
          </cell>
          <cell r="C1645" t="str">
            <v>UNIDAD</v>
          </cell>
          <cell r="D1645" t="str">
            <v>CANT.</v>
          </cell>
        </row>
        <row r="1646">
          <cell r="B1646" t="str">
            <v>MATERIALES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2">
          <cell r="B1652" t="str">
            <v>EQUIPO</v>
          </cell>
        </row>
        <row r="1653">
          <cell r="B1653" t="str">
            <v>HTA MENOR (5% de M. de O.)</v>
          </cell>
        </row>
        <row r="1654">
          <cell r="A1654">
            <v>0</v>
          </cell>
          <cell r="B1654">
            <v>0</v>
          </cell>
          <cell r="C1654">
            <v>0</v>
          </cell>
        </row>
        <row r="1655">
          <cell r="A1655">
            <v>0</v>
          </cell>
          <cell r="B1655">
            <v>0</v>
          </cell>
          <cell r="C1655">
            <v>0</v>
          </cell>
        </row>
        <row r="1656">
          <cell r="A1656">
            <v>0</v>
          </cell>
          <cell r="B1656">
            <v>0</v>
          </cell>
          <cell r="C1656">
            <v>0</v>
          </cell>
        </row>
        <row r="1658">
          <cell r="B1658" t="str">
            <v>MANO DE OBRA</v>
          </cell>
        </row>
        <row r="1659">
          <cell r="B1659">
            <v>0</v>
          </cell>
          <cell r="C1659">
            <v>0</v>
          </cell>
        </row>
        <row r="1660">
          <cell r="A1660">
            <v>0</v>
          </cell>
          <cell r="B1660">
            <v>0</v>
          </cell>
          <cell r="C1660">
            <v>0</v>
          </cell>
        </row>
        <row r="1661">
          <cell r="A1661">
            <v>0</v>
          </cell>
          <cell r="B1661">
            <v>0</v>
          </cell>
          <cell r="C1661">
            <v>0</v>
          </cell>
        </row>
        <row r="1662">
          <cell r="A1662">
            <v>0</v>
          </cell>
          <cell r="B1662">
            <v>0</v>
          </cell>
          <cell r="C1662">
            <v>0</v>
          </cell>
        </row>
        <row r="1664">
          <cell r="B1664" t="str">
            <v>TRANSPORTE</v>
          </cell>
        </row>
        <row r="1666">
          <cell r="A1666">
            <v>0</v>
          </cell>
          <cell r="B1666">
            <v>0</v>
          </cell>
          <cell r="C1666">
            <v>0</v>
          </cell>
        </row>
        <row r="1667">
          <cell r="A1667">
            <v>0</v>
          </cell>
          <cell r="B1667">
            <v>0</v>
          </cell>
          <cell r="C1667">
            <v>0</v>
          </cell>
        </row>
        <row r="1668">
          <cell r="A1668">
            <v>0</v>
          </cell>
          <cell r="B1668">
            <v>0</v>
          </cell>
          <cell r="C1668">
            <v>0</v>
          </cell>
        </row>
        <row r="1673">
          <cell r="A1673" t="str">
            <v>CODIGO</v>
          </cell>
          <cell r="B1673" t="str">
            <v>ITEM</v>
          </cell>
          <cell r="C1673" t="str">
            <v>UNIDAD</v>
          </cell>
        </row>
        <row r="1674">
          <cell r="D1674">
            <v>0</v>
          </cell>
        </row>
        <row r="1675">
          <cell r="B1675" t="str">
            <v>CODIGO</v>
          </cell>
        </row>
        <row r="1676">
          <cell r="A1676" t="str">
            <v>CODIGO</v>
          </cell>
          <cell r="B1676" t="str">
            <v>RECURSOS</v>
          </cell>
          <cell r="C1676" t="str">
            <v>UNIDAD</v>
          </cell>
          <cell r="D1676" t="str">
            <v>CANT.</v>
          </cell>
        </row>
        <row r="1677">
          <cell r="B1677" t="str">
            <v>MATERIALES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3">
          <cell r="B1683" t="str">
            <v>EQUIPO</v>
          </cell>
        </row>
        <row r="1684">
          <cell r="B1684" t="str">
            <v>HTA MENOR (5% de M. de O.)</v>
          </cell>
        </row>
        <row r="1685">
          <cell r="A1685">
            <v>0</v>
          </cell>
          <cell r="B1685">
            <v>0</v>
          </cell>
          <cell r="C1685">
            <v>0</v>
          </cell>
        </row>
        <row r="1686">
          <cell r="A1686">
            <v>0</v>
          </cell>
          <cell r="B1686">
            <v>0</v>
          </cell>
          <cell r="C1686">
            <v>0</v>
          </cell>
        </row>
        <row r="1687">
          <cell r="A1687">
            <v>0</v>
          </cell>
          <cell r="B1687">
            <v>0</v>
          </cell>
          <cell r="C1687">
            <v>0</v>
          </cell>
        </row>
        <row r="1689">
          <cell r="B1689" t="str">
            <v>MANO DE OBRA</v>
          </cell>
        </row>
        <row r="1690">
          <cell r="B1690">
            <v>0</v>
          </cell>
          <cell r="C1690">
            <v>0</v>
          </cell>
        </row>
        <row r="1691">
          <cell r="A1691">
            <v>0</v>
          </cell>
          <cell r="B1691">
            <v>0</v>
          </cell>
          <cell r="C1691">
            <v>0</v>
          </cell>
        </row>
        <row r="1692">
          <cell r="A1692">
            <v>0</v>
          </cell>
          <cell r="B1692">
            <v>0</v>
          </cell>
          <cell r="C1692">
            <v>0</v>
          </cell>
        </row>
        <row r="1693">
          <cell r="A1693">
            <v>0</v>
          </cell>
          <cell r="B1693">
            <v>0</v>
          </cell>
          <cell r="C1693">
            <v>0</v>
          </cell>
        </row>
        <row r="1695">
          <cell r="B1695" t="str">
            <v>TRANSPORTE</v>
          </cell>
        </row>
        <row r="1697">
          <cell r="A1697">
            <v>0</v>
          </cell>
          <cell r="B1697">
            <v>0</v>
          </cell>
          <cell r="C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</row>
        <row r="1705">
          <cell r="A1705" t="str">
            <v>CODIGO</v>
          </cell>
          <cell r="B1705" t="str">
            <v>ITEM</v>
          </cell>
          <cell r="C1705" t="str">
            <v>UNIDAD</v>
          </cell>
        </row>
        <row r="1706">
          <cell r="D1706">
            <v>0</v>
          </cell>
        </row>
        <row r="1707">
          <cell r="B1707" t="str">
            <v>CODIGO</v>
          </cell>
        </row>
        <row r="1708">
          <cell r="A1708" t="str">
            <v>CODIGO</v>
          </cell>
          <cell r="B1708" t="str">
            <v>RECURSOS</v>
          </cell>
          <cell r="C1708" t="str">
            <v>UNIDAD</v>
          </cell>
          <cell r="D1708" t="str">
            <v>CANT.</v>
          </cell>
        </row>
        <row r="1709">
          <cell r="B1709" t="str">
            <v>MATERIALES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5">
          <cell r="B1715" t="str">
            <v>EQUIPO</v>
          </cell>
        </row>
        <row r="1716">
          <cell r="B1716" t="str">
            <v>HTA MENOR (5% de M. de O.)</v>
          </cell>
        </row>
        <row r="1717">
          <cell r="A1717">
            <v>0</v>
          </cell>
          <cell r="B1717">
            <v>0</v>
          </cell>
          <cell r="C1717">
            <v>0</v>
          </cell>
        </row>
        <row r="1718">
          <cell r="A1718">
            <v>0</v>
          </cell>
          <cell r="B1718">
            <v>0</v>
          </cell>
          <cell r="C1718">
            <v>0</v>
          </cell>
        </row>
        <row r="1719">
          <cell r="A1719">
            <v>0</v>
          </cell>
          <cell r="B1719">
            <v>0</v>
          </cell>
          <cell r="C1719">
            <v>0</v>
          </cell>
        </row>
        <row r="1721">
          <cell r="B1721" t="str">
            <v>MANO DE OBRA</v>
          </cell>
        </row>
        <row r="1722">
          <cell r="B1722">
            <v>0</v>
          </cell>
          <cell r="C1722">
            <v>0</v>
          </cell>
        </row>
        <row r="1723">
          <cell r="A1723">
            <v>0</v>
          </cell>
          <cell r="B1723">
            <v>0</v>
          </cell>
          <cell r="C1723">
            <v>0</v>
          </cell>
        </row>
        <row r="1724">
          <cell r="A1724">
            <v>0</v>
          </cell>
          <cell r="B1724">
            <v>0</v>
          </cell>
          <cell r="C1724">
            <v>0</v>
          </cell>
        </row>
        <row r="1725">
          <cell r="A1725">
            <v>0</v>
          </cell>
          <cell r="B1725">
            <v>0</v>
          </cell>
          <cell r="C1725">
            <v>0</v>
          </cell>
        </row>
        <row r="1727">
          <cell r="B1727" t="str">
            <v>TRANSPORTE</v>
          </cell>
        </row>
        <row r="1729">
          <cell r="A1729">
            <v>0</v>
          </cell>
          <cell r="B1729">
            <v>0</v>
          </cell>
          <cell r="C1729">
            <v>0</v>
          </cell>
        </row>
        <row r="1730">
          <cell r="A1730">
            <v>0</v>
          </cell>
          <cell r="B1730">
            <v>0</v>
          </cell>
          <cell r="C1730">
            <v>0</v>
          </cell>
        </row>
        <row r="1731">
          <cell r="A1731">
            <v>0</v>
          </cell>
          <cell r="B1731">
            <v>0</v>
          </cell>
          <cell r="C1731">
            <v>0</v>
          </cell>
        </row>
        <row r="1736">
          <cell r="A1736" t="str">
            <v>CODIGO</v>
          </cell>
          <cell r="B1736" t="str">
            <v>ITEM</v>
          </cell>
          <cell r="C1736" t="str">
            <v>UNIDAD</v>
          </cell>
        </row>
        <row r="1737">
          <cell r="D1737">
            <v>0</v>
          </cell>
        </row>
        <row r="1738">
          <cell r="B1738" t="str">
            <v>CODIGO</v>
          </cell>
        </row>
        <row r="1739">
          <cell r="A1739" t="str">
            <v>CODIGO</v>
          </cell>
          <cell r="B1739" t="str">
            <v>RECURSOS</v>
          </cell>
          <cell r="C1739" t="str">
            <v>UNIDAD</v>
          </cell>
          <cell r="D1739" t="str">
            <v>CANT.</v>
          </cell>
        </row>
        <row r="1740">
          <cell r="B1740" t="str">
            <v>MATERIALES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6">
          <cell r="B1746" t="str">
            <v>EQUIPO</v>
          </cell>
        </row>
        <row r="1747">
          <cell r="B1747" t="str">
            <v>HTA MENOR (5% de M. de O.)</v>
          </cell>
        </row>
        <row r="1748">
          <cell r="A1748">
            <v>0</v>
          </cell>
          <cell r="B1748">
            <v>0</v>
          </cell>
          <cell r="C1748">
            <v>0</v>
          </cell>
        </row>
        <row r="1749">
          <cell r="A1749">
            <v>0</v>
          </cell>
          <cell r="B1749">
            <v>0</v>
          </cell>
          <cell r="C1749">
            <v>0</v>
          </cell>
        </row>
        <row r="1750">
          <cell r="A1750">
            <v>0</v>
          </cell>
          <cell r="B1750">
            <v>0</v>
          </cell>
          <cell r="C1750">
            <v>0</v>
          </cell>
        </row>
        <row r="1752">
          <cell r="B1752" t="str">
            <v>MANO DE OBRA</v>
          </cell>
        </row>
        <row r="1753">
          <cell r="B1753">
            <v>0</v>
          </cell>
          <cell r="C1753">
            <v>0</v>
          </cell>
        </row>
        <row r="1754">
          <cell r="A1754">
            <v>0</v>
          </cell>
          <cell r="B1754">
            <v>0</v>
          </cell>
          <cell r="C1754">
            <v>0</v>
          </cell>
        </row>
        <row r="1755">
          <cell r="A1755">
            <v>0</v>
          </cell>
          <cell r="B1755">
            <v>0</v>
          </cell>
          <cell r="C1755">
            <v>0</v>
          </cell>
        </row>
        <row r="1756">
          <cell r="A1756">
            <v>0</v>
          </cell>
          <cell r="B1756">
            <v>0</v>
          </cell>
          <cell r="C1756">
            <v>0</v>
          </cell>
        </row>
        <row r="1758">
          <cell r="B1758" t="str">
            <v>TRANSPORTE</v>
          </cell>
        </row>
        <row r="1760">
          <cell r="A1760">
            <v>0</v>
          </cell>
          <cell r="B1760">
            <v>0</v>
          </cell>
          <cell r="C1760">
            <v>0</v>
          </cell>
        </row>
        <row r="1761">
          <cell r="A1761">
            <v>0</v>
          </cell>
          <cell r="B1761">
            <v>0</v>
          </cell>
          <cell r="C1761">
            <v>0</v>
          </cell>
        </row>
        <row r="1762">
          <cell r="A1762">
            <v>0</v>
          </cell>
          <cell r="B1762">
            <v>0</v>
          </cell>
          <cell r="C1762">
            <v>0</v>
          </cell>
        </row>
        <row r="1767">
          <cell r="A1767" t="str">
            <v>CODIGO</v>
          </cell>
          <cell r="B1767" t="str">
            <v>ITEM</v>
          </cell>
          <cell r="C1767" t="str">
            <v>UNIDAD</v>
          </cell>
        </row>
        <row r="1768">
          <cell r="D1768">
            <v>0</v>
          </cell>
        </row>
        <row r="1769">
          <cell r="B1769" t="str">
            <v>CODIGO</v>
          </cell>
        </row>
        <row r="1770">
          <cell r="A1770" t="str">
            <v>CODIGO</v>
          </cell>
          <cell r="B1770" t="str">
            <v>RECURSOS</v>
          </cell>
          <cell r="C1770" t="str">
            <v>UNIDAD</v>
          </cell>
          <cell r="D1770" t="str">
            <v>CANT.</v>
          </cell>
        </row>
        <row r="1771">
          <cell r="B1771" t="str">
            <v>MATERIALES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7">
          <cell r="B1777" t="str">
            <v>EQUIPO</v>
          </cell>
        </row>
        <row r="1778">
          <cell r="B1778" t="str">
            <v>HTA MENOR (5% de M. de O.)</v>
          </cell>
        </row>
        <row r="1779">
          <cell r="A1779">
            <v>0</v>
          </cell>
          <cell r="B1779">
            <v>0</v>
          </cell>
          <cell r="C1779">
            <v>0</v>
          </cell>
        </row>
        <row r="1780">
          <cell r="A1780">
            <v>0</v>
          </cell>
          <cell r="B1780">
            <v>0</v>
          </cell>
          <cell r="C1780">
            <v>0</v>
          </cell>
        </row>
        <row r="1781">
          <cell r="A1781">
            <v>0</v>
          </cell>
          <cell r="B1781">
            <v>0</v>
          </cell>
          <cell r="C1781">
            <v>0</v>
          </cell>
        </row>
        <row r="1783">
          <cell r="B1783" t="str">
            <v>MANO DE OBRA</v>
          </cell>
        </row>
        <row r="1784">
          <cell r="B1784">
            <v>0</v>
          </cell>
          <cell r="C1784">
            <v>0</v>
          </cell>
        </row>
        <row r="1785">
          <cell r="A1785">
            <v>0</v>
          </cell>
          <cell r="B1785">
            <v>0</v>
          </cell>
          <cell r="C1785">
            <v>0</v>
          </cell>
        </row>
        <row r="1786">
          <cell r="A1786">
            <v>0</v>
          </cell>
          <cell r="B1786">
            <v>0</v>
          </cell>
          <cell r="C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</row>
        <row r="1789">
          <cell r="B1789" t="str">
            <v>TRANSPORTE</v>
          </cell>
        </row>
        <row r="1791">
          <cell r="A1791">
            <v>0</v>
          </cell>
          <cell r="B1791">
            <v>0</v>
          </cell>
          <cell r="C1791">
            <v>0</v>
          </cell>
        </row>
        <row r="1792">
          <cell r="A1792">
            <v>0</v>
          </cell>
          <cell r="B1792">
            <v>0</v>
          </cell>
          <cell r="C1792">
            <v>0</v>
          </cell>
        </row>
        <row r="1793">
          <cell r="A1793">
            <v>0</v>
          </cell>
          <cell r="B1793">
            <v>0</v>
          </cell>
          <cell r="C1793">
            <v>0</v>
          </cell>
        </row>
        <row r="1798">
          <cell r="A1798" t="str">
            <v>CODIGO</v>
          </cell>
          <cell r="B1798" t="str">
            <v>ITEM</v>
          </cell>
          <cell r="C1798" t="str">
            <v>UNIDAD</v>
          </cell>
        </row>
        <row r="1799">
          <cell r="D1799">
            <v>0</v>
          </cell>
        </row>
        <row r="1800">
          <cell r="B1800" t="str">
            <v>CODIGO</v>
          </cell>
        </row>
        <row r="1801">
          <cell r="A1801" t="str">
            <v>CODIGO</v>
          </cell>
          <cell r="B1801" t="str">
            <v>RECURSOS</v>
          </cell>
          <cell r="C1801" t="str">
            <v>UNIDAD</v>
          </cell>
          <cell r="D1801" t="str">
            <v>CANT.</v>
          </cell>
        </row>
        <row r="1802">
          <cell r="B1802" t="str">
            <v>MATERIALES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8">
          <cell r="B1808" t="str">
            <v>EQUIPO</v>
          </cell>
        </row>
        <row r="1809">
          <cell r="B1809" t="str">
            <v>HTA MENOR (5% de M. de O.)</v>
          </cell>
        </row>
        <row r="1810">
          <cell r="A1810">
            <v>0</v>
          </cell>
          <cell r="B1810">
            <v>0</v>
          </cell>
          <cell r="C1810">
            <v>0</v>
          </cell>
        </row>
        <row r="1811">
          <cell r="A1811">
            <v>0</v>
          </cell>
          <cell r="B1811">
            <v>0</v>
          </cell>
          <cell r="C1811">
            <v>0</v>
          </cell>
        </row>
        <row r="1812">
          <cell r="A1812">
            <v>0</v>
          </cell>
          <cell r="B1812">
            <v>0</v>
          </cell>
          <cell r="C1812">
            <v>0</v>
          </cell>
        </row>
        <row r="1814">
          <cell r="B1814" t="str">
            <v>MANO DE OBRA</v>
          </cell>
        </row>
        <row r="1815">
          <cell r="B1815">
            <v>0</v>
          </cell>
          <cell r="C1815">
            <v>0</v>
          </cell>
        </row>
        <row r="1816">
          <cell r="A1816">
            <v>0</v>
          </cell>
          <cell r="B1816">
            <v>0</v>
          </cell>
          <cell r="C1816">
            <v>0</v>
          </cell>
        </row>
        <row r="1817">
          <cell r="A1817">
            <v>0</v>
          </cell>
          <cell r="B1817">
            <v>0</v>
          </cell>
          <cell r="C1817">
            <v>0</v>
          </cell>
        </row>
        <row r="1818">
          <cell r="A1818">
            <v>0</v>
          </cell>
          <cell r="B1818">
            <v>0</v>
          </cell>
          <cell r="C1818">
            <v>0</v>
          </cell>
        </row>
        <row r="1820">
          <cell r="B1820" t="str">
            <v>TRANSPORTE</v>
          </cell>
        </row>
        <row r="1822">
          <cell r="A1822">
            <v>0</v>
          </cell>
          <cell r="B1822">
            <v>0</v>
          </cell>
          <cell r="C1822">
            <v>0</v>
          </cell>
        </row>
        <row r="1823">
          <cell r="A1823">
            <v>0</v>
          </cell>
          <cell r="B1823">
            <v>0</v>
          </cell>
          <cell r="C1823">
            <v>0</v>
          </cell>
        </row>
        <row r="1824">
          <cell r="A1824">
            <v>0</v>
          </cell>
          <cell r="B1824">
            <v>0</v>
          </cell>
          <cell r="C1824">
            <v>0</v>
          </cell>
        </row>
        <row r="1829">
          <cell r="A1829" t="str">
            <v>CODIGO</v>
          </cell>
          <cell r="B1829" t="str">
            <v>ITEM</v>
          </cell>
          <cell r="C1829" t="str">
            <v>UNIDAD</v>
          </cell>
        </row>
        <row r="1830">
          <cell r="D1830">
            <v>0</v>
          </cell>
        </row>
        <row r="1831">
          <cell r="B1831" t="str">
            <v>CODIGO</v>
          </cell>
        </row>
        <row r="1832">
          <cell r="A1832" t="str">
            <v>CODIGO</v>
          </cell>
          <cell r="B1832" t="str">
            <v>RECURSOS</v>
          </cell>
          <cell r="C1832" t="str">
            <v>UNIDAD</v>
          </cell>
          <cell r="D1832" t="str">
            <v>CANT.</v>
          </cell>
        </row>
        <row r="1833">
          <cell r="B1833" t="str">
            <v>MATERIALES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9">
          <cell r="B1839" t="str">
            <v>EQUIPO</v>
          </cell>
        </row>
        <row r="1840">
          <cell r="B1840" t="str">
            <v>HTA MENOR (5% de M. de O.)</v>
          </cell>
        </row>
        <row r="1841">
          <cell r="A1841">
            <v>0</v>
          </cell>
          <cell r="B1841">
            <v>0</v>
          </cell>
          <cell r="C1841">
            <v>0</v>
          </cell>
        </row>
        <row r="1842">
          <cell r="A1842">
            <v>0</v>
          </cell>
          <cell r="B1842">
            <v>0</v>
          </cell>
          <cell r="C1842">
            <v>0</v>
          </cell>
        </row>
        <row r="1843">
          <cell r="A1843">
            <v>0</v>
          </cell>
          <cell r="B1843">
            <v>0</v>
          </cell>
          <cell r="C1843">
            <v>0</v>
          </cell>
        </row>
        <row r="1845">
          <cell r="B1845" t="str">
            <v>MANO DE OBRA</v>
          </cell>
        </row>
        <row r="1846">
          <cell r="B1846">
            <v>0</v>
          </cell>
          <cell r="C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</row>
        <row r="1848">
          <cell r="A1848">
            <v>0</v>
          </cell>
          <cell r="B1848">
            <v>0</v>
          </cell>
          <cell r="C1848">
            <v>0</v>
          </cell>
        </row>
        <row r="1849">
          <cell r="A1849">
            <v>0</v>
          </cell>
          <cell r="B1849">
            <v>0</v>
          </cell>
          <cell r="C1849">
            <v>0</v>
          </cell>
        </row>
        <row r="1851">
          <cell r="B1851" t="str">
            <v>TRANSPORTE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>
            <v>0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60">
          <cell r="A1860" t="str">
            <v>CODIGO</v>
          </cell>
          <cell r="B1860" t="str">
            <v>ITEM</v>
          </cell>
          <cell r="C1860" t="str">
            <v>UNIDAD</v>
          </cell>
        </row>
        <row r="1861">
          <cell r="D1861">
            <v>0</v>
          </cell>
        </row>
        <row r="1862">
          <cell r="B1862" t="str">
            <v>CODIGO</v>
          </cell>
        </row>
        <row r="1863">
          <cell r="A1863" t="str">
            <v>CODIGO</v>
          </cell>
          <cell r="B1863" t="str">
            <v>RECURSOS</v>
          </cell>
          <cell r="C1863" t="str">
            <v>UNIDAD</v>
          </cell>
          <cell r="D1863" t="str">
            <v>CANT.</v>
          </cell>
        </row>
        <row r="1864">
          <cell r="B1864" t="str">
            <v>MATERIALES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70">
          <cell r="B1870" t="str">
            <v>EQUIPO</v>
          </cell>
        </row>
        <row r="1871">
          <cell r="B1871" t="str">
            <v>HTA MENOR (5% de M. de O.)</v>
          </cell>
        </row>
        <row r="1872">
          <cell r="A1872">
            <v>0</v>
          </cell>
          <cell r="B1872">
            <v>0</v>
          </cell>
          <cell r="C1872">
            <v>0</v>
          </cell>
        </row>
        <row r="1873">
          <cell r="A1873">
            <v>0</v>
          </cell>
          <cell r="B1873">
            <v>0</v>
          </cell>
          <cell r="C1873">
            <v>0</v>
          </cell>
        </row>
        <row r="1874">
          <cell r="A1874">
            <v>0</v>
          </cell>
          <cell r="B1874">
            <v>0</v>
          </cell>
          <cell r="C1874">
            <v>0</v>
          </cell>
        </row>
        <row r="1876">
          <cell r="B1876" t="str">
            <v>MANO DE OBRA</v>
          </cell>
        </row>
        <row r="1877">
          <cell r="B1877">
            <v>0</v>
          </cell>
          <cell r="C1877">
            <v>0</v>
          </cell>
        </row>
        <row r="1878">
          <cell r="A1878">
            <v>0</v>
          </cell>
          <cell r="B1878">
            <v>0</v>
          </cell>
          <cell r="C1878">
            <v>0</v>
          </cell>
        </row>
        <row r="1879">
          <cell r="A1879">
            <v>0</v>
          </cell>
          <cell r="B1879">
            <v>0</v>
          </cell>
          <cell r="C1879">
            <v>0</v>
          </cell>
        </row>
        <row r="1880">
          <cell r="A1880">
            <v>0</v>
          </cell>
          <cell r="B1880">
            <v>0</v>
          </cell>
          <cell r="C1880">
            <v>0</v>
          </cell>
        </row>
        <row r="1882">
          <cell r="B1882" t="str">
            <v>TRANSPORTE</v>
          </cell>
        </row>
        <row r="1884">
          <cell r="A1884">
            <v>0</v>
          </cell>
          <cell r="B1884">
            <v>0</v>
          </cell>
          <cell r="C1884">
            <v>0</v>
          </cell>
        </row>
        <row r="1885">
          <cell r="A1885">
            <v>0</v>
          </cell>
          <cell r="B1885">
            <v>0</v>
          </cell>
          <cell r="C1885">
            <v>0</v>
          </cell>
        </row>
        <row r="1886">
          <cell r="A1886">
            <v>0</v>
          </cell>
          <cell r="B1886">
            <v>0</v>
          </cell>
          <cell r="C1886">
            <v>0</v>
          </cell>
        </row>
        <row r="1891">
          <cell r="A1891" t="str">
            <v>CODIGO</v>
          </cell>
          <cell r="B1891" t="str">
            <v>ITEM</v>
          </cell>
          <cell r="C1891" t="str">
            <v>UNIDAD</v>
          </cell>
        </row>
        <row r="1892">
          <cell r="D1892">
            <v>0</v>
          </cell>
        </row>
        <row r="1893">
          <cell r="B1893" t="str">
            <v>CODIGO</v>
          </cell>
        </row>
        <row r="1894">
          <cell r="A1894" t="str">
            <v>CODIGO</v>
          </cell>
          <cell r="B1894" t="str">
            <v>RECURSOS</v>
          </cell>
          <cell r="C1894" t="str">
            <v>UNIDAD</v>
          </cell>
          <cell r="D1894" t="str">
            <v>CANT.</v>
          </cell>
        </row>
        <row r="1895">
          <cell r="B1895" t="str">
            <v>MATERIALES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1">
          <cell r="B1901" t="str">
            <v>EQUIPO</v>
          </cell>
        </row>
        <row r="1902">
          <cell r="B1902" t="str">
            <v>HTA MENOR (5% de M. de O.)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7">
          <cell r="B1907" t="str">
            <v>MANO DE OBRA</v>
          </cell>
        </row>
        <row r="1908"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3">
          <cell r="B1913" t="str">
            <v>TRANSPORTE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22">
          <cell r="A1922" t="str">
            <v>CODIGO</v>
          </cell>
          <cell r="B1922" t="str">
            <v>ITEM</v>
          </cell>
          <cell r="C1922" t="str">
            <v>UNIDAD</v>
          </cell>
        </row>
        <row r="1923">
          <cell r="D1923">
            <v>0</v>
          </cell>
        </row>
        <row r="1924">
          <cell r="B1924" t="str">
            <v>CODIGO</v>
          </cell>
        </row>
        <row r="1925">
          <cell r="A1925" t="str">
            <v>CODIGO</v>
          </cell>
          <cell r="B1925" t="str">
            <v>RECURSOS</v>
          </cell>
          <cell r="C1925" t="str">
            <v>UNIDAD</v>
          </cell>
          <cell r="D1925" t="str">
            <v>CANT.</v>
          </cell>
        </row>
        <row r="1926">
          <cell r="B1926" t="str">
            <v>MATERIALES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2">
          <cell r="B1932" t="str">
            <v>EQUIPO</v>
          </cell>
        </row>
        <row r="1933">
          <cell r="B1933" t="str">
            <v>HTA MENOR (5% de M. de O.)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8">
          <cell r="B1938" t="str">
            <v>MANO DE OBRA</v>
          </cell>
        </row>
        <row r="1939"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4">
          <cell r="B1944" t="str">
            <v>TRANSPORTE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53">
          <cell r="A1953" t="str">
            <v>CODIGO</v>
          </cell>
          <cell r="B1953" t="str">
            <v>ITEM</v>
          </cell>
          <cell r="C1953" t="str">
            <v>UNIDAD</v>
          </cell>
        </row>
        <row r="1954">
          <cell r="D1954">
            <v>0</v>
          </cell>
        </row>
        <row r="1955">
          <cell r="B1955" t="str">
            <v>CODIGO</v>
          </cell>
        </row>
        <row r="1956">
          <cell r="A1956" t="str">
            <v>CODIGO</v>
          </cell>
          <cell r="B1956" t="str">
            <v>RECURSOS</v>
          </cell>
          <cell r="C1956" t="str">
            <v>UNIDAD</v>
          </cell>
          <cell r="D1956" t="str">
            <v>CANT.</v>
          </cell>
        </row>
        <row r="1957">
          <cell r="B1957" t="str">
            <v>MATERIALES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3">
          <cell r="B1963" t="str">
            <v>EQUIPO</v>
          </cell>
        </row>
        <row r="1964">
          <cell r="B1964" t="str">
            <v>HTA MENOR (5% de M. de O.)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9">
          <cell r="B1969" t="str">
            <v>MANO DE OBRA</v>
          </cell>
        </row>
        <row r="1970">
          <cell r="B1970">
            <v>0</v>
          </cell>
          <cell r="C1970">
            <v>0</v>
          </cell>
        </row>
        <row r="1971">
          <cell r="A1971">
            <v>0</v>
          </cell>
          <cell r="B1971">
            <v>0</v>
          </cell>
          <cell r="C1971">
            <v>0</v>
          </cell>
        </row>
        <row r="1972">
          <cell r="A1972">
            <v>0</v>
          </cell>
          <cell r="B1972">
            <v>0</v>
          </cell>
          <cell r="C1972">
            <v>0</v>
          </cell>
        </row>
        <row r="1973">
          <cell r="A1973">
            <v>0</v>
          </cell>
          <cell r="B1973">
            <v>0</v>
          </cell>
          <cell r="C1973">
            <v>0</v>
          </cell>
        </row>
        <row r="1975">
          <cell r="B1975" t="str">
            <v>TRANSPORTE</v>
          </cell>
        </row>
        <row r="1977">
          <cell r="A1977">
            <v>0</v>
          </cell>
          <cell r="B1977">
            <v>0</v>
          </cell>
          <cell r="C1977">
            <v>0</v>
          </cell>
        </row>
        <row r="1978">
          <cell r="A1978">
            <v>0</v>
          </cell>
          <cell r="B1978">
            <v>0</v>
          </cell>
          <cell r="C1978">
            <v>0</v>
          </cell>
        </row>
        <row r="1979">
          <cell r="A1979">
            <v>0</v>
          </cell>
          <cell r="B1979">
            <v>0</v>
          </cell>
          <cell r="C1979">
            <v>0</v>
          </cell>
        </row>
        <row r="1984">
          <cell r="A1984" t="str">
            <v>CODIGO</v>
          </cell>
          <cell r="B1984" t="str">
            <v>ITEM</v>
          </cell>
          <cell r="C1984" t="str">
            <v>UNIDAD</v>
          </cell>
        </row>
        <row r="1985">
          <cell r="D1985">
            <v>0</v>
          </cell>
        </row>
        <row r="1986">
          <cell r="B1986" t="str">
            <v>CODIGO</v>
          </cell>
        </row>
        <row r="1987">
          <cell r="A1987" t="str">
            <v>CODIGO</v>
          </cell>
          <cell r="B1987" t="str">
            <v>RECURSOS</v>
          </cell>
          <cell r="C1987" t="str">
            <v>UNIDAD</v>
          </cell>
          <cell r="D1987" t="str">
            <v>CANT.</v>
          </cell>
        </row>
        <row r="1988">
          <cell r="B1988" t="str">
            <v>MATERIALES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4">
          <cell r="B1994" t="str">
            <v>EQUIPO</v>
          </cell>
        </row>
        <row r="1995">
          <cell r="B1995" t="str">
            <v>HTA MENOR (5% de M. de O.)</v>
          </cell>
        </row>
        <row r="1996">
          <cell r="A1996">
            <v>0</v>
          </cell>
          <cell r="B1996">
            <v>0</v>
          </cell>
          <cell r="C1996">
            <v>0</v>
          </cell>
        </row>
        <row r="1997">
          <cell r="A1997">
            <v>0</v>
          </cell>
          <cell r="B1997">
            <v>0</v>
          </cell>
          <cell r="C1997">
            <v>0</v>
          </cell>
        </row>
        <row r="1998">
          <cell r="A1998">
            <v>0</v>
          </cell>
          <cell r="B1998">
            <v>0</v>
          </cell>
          <cell r="C1998">
            <v>0</v>
          </cell>
        </row>
        <row r="2000">
          <cell r="B2000" t="str">
            <v>MANO DE OBRA</v>
          </cell>
        </row>
        <row r="2001">
          <cell r="B2001">
            <v>0</v>
          </cell>
          <cell r="C2001">
            <v>0</v>
          </cell>
        </row>
        <row r="2002">
          <cell r="A2002">
            <v>0</v>
          </cell>
          <cell r="B2002">
            <v>0</v>
          </cell>
          <cell r="C2002">
            <v>0</v>
          </cell>
        </row>
        <row r="2003">
          <cell r="A2003">
            <v>0</v>
          </cell>
          <cell r="B2003">
            <v>0</v>
          </cell>
          <cell r="C2003">
            <v>0</v>
          </cell>
        </row>
        <row r="2004">
          <cell r="A2004">
            <v>0</v>
          </cell>
          <cell r="B2004">
            <v>0</v>
          </cell>
          <cell r="C2004">
            <v>0</v>
          </cell>
        </row>
        <row r="2006">
          <cell r="B2006" t="str">
            <v>TRANSPORTE</v>
          </cell>
        </row>
        <row r="2008">
          <cell r="A2008">
            <v>0</v>
          </cell>
          <cell r="B2008">
            <v>0</v>
          </cell>
          <cell r="C2008">
            <v>0</v>
          </cell>
        </row>
        <row r="2009">
          <cell r="A2009">
            <v>0</v>
          </cell>
          <cell r="B2009">
            <v>0</v>
          </cell>
          <cell r="C2009">
            <v>0</v>
          </cell>
        </row>
        <row r="2010">
          <cell r="A2010">
            <v>0</v>
          </cell>
          <cell r="B2010">
            <v>0</v>
          </cell>
          <cell r="C2010">
            <v>0</v>
          </cell>
        </row>
        <row r="2015">
          <cell r="A2015" t="str">
            <v>CODIGO</v>
          </cell>
          <cell r="B2015" t="str">
            <v>ITEM</v>
          </cell>
          <cell r="C2015" t="str">
            <v>UNIDAD</v>
          </cell>
        </row>
        <row r="2016">
          <cell r="D2016">
            <v>0</v>
          </cell>
        </row>
        <row r="2017">
          <cell r="B2017" t="str">
            <v>CODIGO</v>
          </cell>
        </row>
        <row r="2018">
          <cell r="A2018" t="str">
            <v>CODIGO</v>
          </cell>
          <cell r="B2018" t="str">
            <v>RECURSOS</v>
          </cell>
          <cell r="C2018" t="str">
            <v>UNIDAD</v>
          </cell>
          <cell r="D2018" t="str">
            <v>CANT.</v>
          </cell>
        </row>
        <row r="2019">
          <cell r="B2019" t="str">
            <v>MATERIALES</v>
          </cell>
        </row>
        <row r="2020">
          <cell r="B2020">
            <v>0</v>
          </cell>
          <cell r="C2020">
            <v>0</v>
          </cell>
        </row>
        <row r="2021">
          <cell r="B2021">
            <v>0</v>
          </cell>
          <cell r="C2021">
            <v>0</v>
          </cell>
        </row>
        <row r="2022">
          <cell r="B2022">
            <v>0</v>
          </cell>
          <cell r="C2022">
            <v>0</v>
          </cell>
        </row>
        <row r="2023">
          <cell r="B2023">
            <v>0</v>
          </cell>
          <cell r="C2023">
            <v>0</v>
          </cell>
        </row>
        <row r="2025">
          <cell r="B2025" t="str">
            <v>EQUIPO</v>
          </cell>
        </row>
        <row r="2026">
          <cell r="B2026" t="str">
            <v>HTA MENOR (5% de M. de O.)</v>
          </cell>
        </row>
        <row r="2027">
          <cell r="A2027">
            <v>0</v>
          </cell>
          <cell r="B2027">
            <v>0</v>
          </cell>
          <cell r="C2027">
            <v>0</v>
          </cell>
        </row>
        <row r="2028">
          <cell r="A2028">
            <v>0</v>
          </cell>
          <cell r="B2028">
            <v>0</v>
          </cell>
          <cell r="C2028">
            <v>0</v>
          </cell>
        </row>
        <row r="2029">
          <cell r="A2029">
            <v>0</v>
          </cell>
          <cell r="B2029">
            <v>0</v>
          </cell>
          <cell r="C2029">
            <v>0</v>
          </cell>
        </row>
        <row r="2031">
          <cell r="B2031" t="str">
            <v>MANO DE OBRA</v>
          </cell>
        </row>
        <row r="2032">
          <cell r="B2032">
            <v>0</v>
          </cell>
          <cell r="C2032">
            <v>0</v>
          </cell>
        </row>
        <row r="2033">
          <cell r="A2033">
            <v>0</v>
          </cell>
          <cell r="B2033">
            <v>0</v>
          </cell>
          <cell r="C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</row>
        <row r="2035">
          <cell r="A2035">
            <v>0</v>
          </cell>
          <cell r="B2035">
            <v>0</v>
          </cell>
          <cell r="C2035">
            <v>0</v>
          </cell>
        </row>
        <row r="2037">
          <cell r="B2037" t="str">
            <v>TRANSPORTE</v>
          </cell>
        </row>
        <row r="2039">
          <cell r="A2039">
            <v>0</v>
          </cell>
          <cell r="B2039">
            <v>0</v>
          </cell>
          <cell r="C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</row>
        <row r="2041">
          <cell r="A2041">
            <v>0</v>
          </cell>
          <cell r="B2041">
            <v>0</v>
          </cell>
          <cell r="C2041">
            <v>0</v>
          </cell>
        </row>
        <row r="2046">
          <cell r="A2046" t="str">
            <v>CODIGO</v>
          </cell>
          <cell r="B2046" t="str">
            <v>ITEM</v>
          </cell>
          <cell r="C2046" t="str">
            <v>UNIDAD</v>
          </cell>
        </row>
        <row r="2047">
          <cell r="D2047">
            <v>0</v>
          </cell>
        </row>
        <row r="2048">
          <cell r="B2048" t="str">
            <v>CODIGO</v>
          </cell>
        </row>
        <row r="2049">
          <cell r="A2049" t="str">
            <v>CODIGO</v>
          </cell>
          <cell r="B2049" t="str">
            <v>RECURSOS</v>
          </cell>
          <cell r="C2049" t="str">
            <v>UNIDAD</v>
          </cell>
          <cell r="D2049" t="str">
            <v>CANT.</v>
          </cell>
        </row>
        <row r="2050">
          <cell r="B2050" t="str">
            <v>MATERIALES</v>
          </cell>
        </row>
        <row r="2051">
          <cell r="B2051">
            <v>0</v>
          </cell>
          <cell r="C2051">
            <v>0</v>
          </cell>
        </row>
        <row r="2052">
          <cell r="B2052">
            <v>0</v>
          </cell>
          <cell r="C2052">
            <v>0</v>
          </cell>
        </row>
        <row r="2053">
          <cell r="B2053">
            <v>0</v>
          </cell>
          <cell r="C2053">
            <v>0</v>
          </cell>
        </row>
        <row r="2054">
          <cell r="B2054">
            <v>0</v>
          </cell>
          <cell r="C2054">
            <v>0</v>
          </cell>
        </row>
        <row r="2056">
          <cell r="B2056" t="str">
            <v>EQUIPO</v>
          </cell>
        </row>
        <row r="2057">
          <cell r="B2057" t="str">
            <v>HTA MENOR (5% de M. de O.)</v>
          </cell>
        </row>
        <row r="2058">
          <cell r="A2058">
            <v>0</v>
          </cell>
          <cell r="B2058">
            <v>0</v>
          </cell>
          <cell r="C2058">
            <v>0</v>
          </cell>
        </row>
        <row r="2059">
          <cell r="A2059">
            <v>0</v>
          </cell>
          <cell r="B2059">
            <v>0</v>
          </cell>
          <cell r="C2059">
            <v>0</v>
          </cell>
        </row>
        <row r="2060">
          <cell r="A2060">
            <v>0</v>
          </cell>
          <cell r="B2060">
            <v>0</v>
          </cell>
          <cell r="C2060">
            <v>0</v>
          </cell>
        </row>
        <row r="2062">
          <cell r="B2062" t="str">
            <v>MANO DE OBRA</v>
          </cell>
        </row>
        <row r="2063">
          <cell r="B2063">
            <v>0</v>
          </cell>
          <cell r="C2063">
            <v>0</v>
          </cell>
        </row>
        <row r="2064">
          <cell r="A2064">
            <v>0</v>
          </cell>
          <cell r="B2064">
            <v>0</v>
          </cell>
          <cell r="C2064">
            <v>0</v>
          </cell>
        </row>
        <row r="2065">
          <cell r="A2065">
            <v>0</v>
          </cell>
          <cell r="B2065">
            <v>0</v>
          </cell>
          <cell r="C2065">
            <v>0</v>
          </cell>
        </row>
        <row r="2066">
          <cell r="A2066">
            <v>0</v>
          </cell>
          <cell r="B2066">
            <v>0</v>
          </cell>
          <cell r="C2066">
            <v>0</v>
          </cell>
        </row>
        <row r="2068">
          <cell r="B2068" t="str">
            <v>TRANSPORTE</v>
          </cell>
        </row>
        <row r="2070">
          <cell r="A2070">
            <v>0</v>
          </cell>
          <cell r="B2070">
            <v>0</v>
          </cell>
          <cell r="C2070">
            <v>0</v>
          </cell>
        </row>
        <row r="2071">
          <cell r="A2071">
            <v>0</v>
          </cell>
          <cell r="B2071">
            <v>0</v>
          </cell>
          <cell r="C2071">
            <v>0</v>
          </cell>
        </row>
        <row r="2072">
          <cell r="A2072">
            <v>0</v>
          </cell>
          <cell r="B2072">
            <v>0</v>
          </cell>
          <cell r="C2072">
            <v>0</v>
          </cell>
        </row>
        <row r="2078">
          <cell r="A2078" t="str">
            <v>CODIGO</v>
          </cell>
          <cell r="B2078" t="str">
            <v>ITEM</v>
          </cell>
          <cell r="C2078" t="str">
            <v>UNIDAD</v>
          </cell>
        </row>
        <row r="2079">
          <cell r="D2079">
            <v>0</v>
          </cell>
        </row>
        <row r="2080">
          <cell r="B2080" t="str">
            <v>CODIGO</v>
          </cell>
        </row>
        <row r="2081">
          <cell r="A2081" t="str">
            <v>CODIGO</v>
          </cell>
          <cell r="B2081" t="str">
            <v>RECURSOS</v>
          </cell>
          <cell r="C2081" t="str">
            <v>UNIDAD</v>
          </cell>
          <cell r="D2081" t="str">
            <v>CANT.</v>
          </cell>
        </row>
        <row r="2082">
          <cell r="B2082" t="str">
            <v>MATERIALES</v>
          </cell>
        </row>
        <row r="2083">
          <cell r="B2083">
            <v>0</v>
          </cell>
          <cell r="C2083">
            <v>0</v>
          </cell>
        </row>
        <row r="2084">
          <cell r="B2084">
            <v>0</v>
          </cell>
          <cell r="C2084">
            <v>0</v>
          </cell>
        </row>
        <row r="2085">
          <cell r="B2085">
            <v>0</v>
          </cell>
          <cell r="C2085">
            <v>0</v>
          </cell>
        </row>
        <row r="2086">
          <cell r="B2086">
            <v>0</v>
          </cell>
          <cell r="C2086">
            <v>0</v>
          </cell>
        </row>
        <row r="2088">
          <cell r="B2088" t="str">
            <v>EQUIPO</v>
          </cell>
        </row>
        <row r="2089">
          <cell r="B2089" t="str">
            <v>HTA MENOR (5% de M. de O.)</v>
          </cell>
        </row>
        <row r="2090">
          <cell r="A2090">
            <v>0</v>
          </cell>
          <cell r="B2090">
            <v>0</v>
          </cell>
          <cell r="C2090">
            <v>0</v>
          </cell>
        </row>
        <row r="2091">
          <cell r="A2091">
            <v>0</v>
          </cell>
          <cell r="B2091">
            <v>0</v>
          </cell>
          <cell r="C2091">
            <v>0</v>
          </cell>
        </row>
        <row r="2092">
          <cell r="A2092">
            <v>0</v>
          </cell>
          <cell r="B2092">
            <v>0</v>
          </cell>
          <cell r="C2092">
            <v>0</v>
          </cell>
        </row>
        <row r="2094">
          <cell r="B2094" t="str">
            <v>MANO DE OBRA</v>
          </cell>
        </row>
        <row r="2095">
          <cell r="B2095">
            <v>0</v>
          </cell>
          <cell r="C2095">
            <v>0</v>
          </cell>
        </row>
        <row r="2096">
          <cell r="A2096">
            <v>0</v>
          </cell>
          <cell r="B2096">
            <v>0</v>
          </cell>
          <cell r="C2096">
            <v>0</v>
          </cell>
        </row>
        <row r="2097">
          <cell r="A2097">
            <v>0</v>
          </cell>
          <cell r="B2097">
            <v>0</v>
          </cell>
          <cell r="C2097">
            <v>0</v>
          </cell>
        </row>
        <row r="2098">
          <cell r="A2098">
            <v>0</v>
          </cell>
          <cell r="B2098">
            <v>0</v>
          </cell>
          <cell r="C2098">
            <v>0</v>
          </cell>
        </row>
        <row r="2100">
          <cell r="B2100" t="str">
            <v>TRANSPORTE</v>
          </cell>
        </row>
        <row r="2102">
          <cell r="A2102">
            <v>0</v>
          </cell>
          <cell r="B2102">
            <v>0</v>
          </cell>
          <cell r="C2102">
            <v>0</v>
          </cell>
        </row>
        <row r="2103">
          <cell r="A2103">
            <v>0</v>
          </cell>
          <cell r="B2103">
            <v>0</v>
          </cell>
          <cell r="C2103">
            <v>0</v>
          </cell>
        </row>
        <row r="2104">
          <cell r="A2104">
            <v>0</v>
          </cell>
          <cell r="B2104">
            <v>0</v>
          </cell>
          <cell r="C2104">
            <v>0</v>
          </cell>
        </row>
        <row r="2109">
          <cell r="A2109" t="str">
            <v>CODIGO</v>
          </cell>
          <cell r="B2109" t="str">
            <v>ITEM</v>
          </cell>
          <cell r="C2109" t="str">
            <v>UNIDAD</v>
          </cell>
        </row>
        <row r="2110">
          <cell r="D2110">
            <v>0</v>
          </cell>
        </row>
        <row r="2111">
          <cell r="B2111" t="str">
            <v>CODIGO</v>
          </cell>
        </row>
        <row r="2112">
          <cell r="A2112" t="str">
            <v>CODIGO</v>
          </cell>
          <cell r="B2112" t="str">
            <v>RECURSOS</v>
          </cell>
          <cell r="C2112" t="str">
            <v>UNIDAD</v>
          </cell>
          <cell r="D2112" t="str">
            <v>CANT.</v>
          </cell>
        </row>
        <row r="2113">
          <cell r="B2113" t="str">
            <v>MATERIALES</v>
          </cell>
        </row>
        <row r="2114">
          <cell r="B2114">
            <v>0</v>
          </cell>
          <cell r="C2114">
            <v>0</v>
          </cell>
        </row>
        <row r="2115">
          <cell r="B2115">
            <v>0</v>
          </cell>
          <cell r="C2115">
            <v>0</v>
          </cell>
        </row>
        <row r="2116">
          <cell r="B2116">
            <v>0</v>
          </cell>
          <cell r="C2116">
            <v>0</v>
          </cell>
        </row>
        <row r="2117">
          <cell r="B2117">
            <v>0</v>
          </cell>
          <cell r="C2117">
            <v>0</v>
          </cell>
        </row>
        <row r="2119">
          <cell r="B2119" t="str">
            <v>EQUIPO</v>
          </cell>
        </row>
        <row r="2120">
          <cell r="B2120" t="str">
            <v>HTA MENOR (5% de M. de O.)</v>
          </cell>
        </row>
        <row r="2121">
          <cell r="A2121">
            <v>0</v>
          </cell>
          <cell r="B2121">
            <v>0</v>
          </cell>
          <cell r="C2121">
            <v>0</v>
          </cell>
        </row>
        <row r="2122">
          <cell r="A2122">
            <v>0</v>
          </cell>
          <cell r="B2122">
            <v>0</v>
          </cell>
          <cell r="C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</row>
        <row r="2125">
          <cell r="B2125" t="str">
            <v>MANO DE OBRA</v>
          </cell>
        </row>
        <row r="2126">
          <cell r="B2126">
            <v>0</v>
          </cell>
          <cell r="C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</row>
        <row r="2128">
          <cell r="A2128">
            <v>0</v>
          </cell>
          <cell r="B2128">
            <v>0</v>
          </cell>
          <cell r="C2128">
            <v>0</v>
          </cell>
        </row>
        <row r="2129">
          <cell r="A2129">
            <v>0</v>
          </cell>
          <cell r="B2129">
            <v>0</v>
          </cell>
          <cell r="C2129">
            <v>0</v>
          </cell>
        </row>
        <row r="2131">
          <cell r="B2131" t="str">
            <v>TRANSPORTE</v>
          </cell>
        </row>
        <row r="2133">
          <cell r="A2133">
            <v>0</v>
          </cell>
          <cell r="B2133">
            <v>0</v>
          </cell>
          <cell r="C2133">
            <v>0</v>
          </cell>
        </row>
        <row r="2134">
          <cell r="A2134">
            <v>0</v>
          </cell>
          <cell r="B2134">
            <v>0</v>
          </cell>
          <cell r="C2134">
            <v>0</v>
          </cell>
        </row>
        <row r="2135">
          <cell r="A2135">
            <v>0</v>
          </cell>
          <cell r="B2135">
            <v>0</v>
          </cell>
          <cell r="C2135">
            <v>0</v>
          </cell>
        </row>
        <row r="2140">
          <cell r="A2140" t="str">
            <v>CODIGO</v>
          </cell>
          <cell r="B2140" t="str">
            <v>ITEM</v>
          </cell>
          <cell r="C2140" t="str">
            <v>UNIDAD</v>
          </cell>
        </row>
        <row r="2141">
          <cell r="D2141">
            <v>0</v>
          </cell>
        </row>
        <row r="2142">
          <cell r="B2142" t="str">
            <v>CODIGO</v>
          </cell>
        </row>
        <row r="2143">
          <cell r="A2143" t="str">
            <v>CODIGO</v>
          </cell>
          <cell r="B2143" t="str">
            <v>RECURSOS</v>
          </cell>
          <cell r="C2143" t="str">
            <v>UNIDAD</v>
          </cell>
          <cell r="D2143" t="str">
            <v>CANT.</v>
          </cell>
        </row>
        <row r="2144">
          <cell r="B2144" t="str">
            <v>MATERIALES</v>
          </cell>
        </row>
        <row r="2145">
          <cell r="B2145">
            <v>0</v>
          </cell>
          <cell r="C2145">
            <v>0</v>
          </cell>
        </row>
        <row r="2146">
          <cell r="B2146">
            <v>0</v>
          </cell>
          <cell r="C2146">
            <v>0</v>
          </cell>
        </row>
        <row r="2147">
          <cell r="B2147">
            <v>0</v>
          </cell>
          <cell r="C2147">
            <v>0</v>
          </cell>
        </row>
        <row r="2148">
          <cell r="B2148">
            <v>0</v>
          </cell>
          <cell r="C2148">
            <v>0</v>
          </cell>
        </row>
        <row r="2150">
          <cell r="B2150" t="str">
            <v>EQUIPO</v>
          </cell>
        </row>
        <row r="2151">
          <cell r="B2151" t="str">
            <v>HTA MENOR (5% de M. de O.)</v>
          </cell>
        </row>
        <row r="2152">
          <cell r="A2152">
            <v>0</v>
          </cell>
          <cell r="B2152">
            <v>0</v>
          </cell>
          <cell r="C2152">
            <v>0</v>
          </cell>
        </row>
        <row r="2153">
          <cell r="A2153">
            <v>0</v>
          </cell>
          <cell r="B2153">
            <v>0</v>
          </cell>
          <cell r="C2153">
            <v>0</v>
          </cell>
        </row>
        <row r="2154">
          <cell r="A2154">
            <v>0</v>
          </cell>
          <cell r="B2154">
            <v>0</v>
          </cell>
          <cell r="C2154">
            <v>0</v>
          </cell>
        </row>
        <row r="2156">
          <cell r="B2156" t="str">
            <v>MANO DE OBRA</v>
          </cell>
        </row>
        <row r="2157">
          <cell r="B2157">
            <v>0</v>
          </cell>
          <cell r="C2157">
            <v>0</v>
          </cell>
        </row>
        <row r="2158">
          <cell r="A2158">
            <v>0</v>
          </cell>
          <cell r="B2158">
            <v>0</v>
          </cell>
          <cell r="C2158">
            <v>0</v>
          </cell>
        </row>
        <row r="2159">
          <cell r="A2159">
            <v>0</v>
          </cell>
          <cell r="B2159">
            <v>0</v>
          </cell>
          <cell r="C2159">
            <v>0</v>
          </cell>
        </row>
        <row r="2160">
          <cell r="A2160">
            <v>0</v>
          </cell>
          <cell r="B2160">
            <v>0</v>
          </cell>
          <cell r="C2160">
            <v>0</v>
          </cell>
        </row>
        <row r="2162">
          <cell r="B2162" t="str">
            <v>TRANSPORTE</v>
          </cell>
        </row>
        <row r="2164">
          <cell r="A2164">
            <v>0</v>
          </cell>
          <cell r="B2164">
            <v>0</v>
          </cell>
          <cell r="C2164">
            <v>0</v>
          </cell>
        </row>
        <row r="2165">
          <cell r="A2165">
            <v>0</v>
          </cell>
          <cell r="B2165">
            <v>0</v>
          </cell>
          <cell r="C2165">
            <v>0</v>
          </cell>
        </row>
        <row r="2166">
          <cell r="A2166">
            <v>0</v>
          </cell>
          <cell r="B2166">
            <v>0</v>
          </cell>
          <cell r="C2166">
            <v>0</v>
          </cell>
        </row>
        <row r="2171">
          <cell r="A2171" t="str">
            <v>CODIGO</v>
          </cell>
          <cell r="B2171" t="str">
            <v>ITEM</v>
          </cell>
          <cell r="C2171" t="str">
            <v>UNIDAD</v>
          </cell>
        </row>
        <row r="2172">
          <cell r="D2172">
            <v>0</v>
          </cell>
        </row>
        <row r="2173">
          <cell r="B2173" t="str">
            <v>CODIGO</v>
          </cell>
        </row>
        <row r="2174">
          <cell r="A2174" t="str">
            <v>CODIGO</v>
          </cell>
          <cell r="B2174" t="str">
            <v>RECURSOS</v>
          </cell>
          <cell r="C2174" t="str">
            <v>UNIDAD</v>
          </cell>
          <cell r="D2174" t="str">
            <v>CANT.</v>
          </cell>
        </row>
        <row r="2175">
          <cell r="B2175" t="str">
            <v>MATERIALES</v>
          </cell>
        </row>
        <row r="2176">
          <cell r="B2176">
            <v>0</v>
          </cell>
          <cell r="C2176">
            <v>0</v>
          </cell>
        </row>
        <row r="2177">
          <cell r="B2177">
            <v>0</v>
          </cell>
          <cell r="C2177">
            <v>0</v>
          </cell>
        </row>
        <row r="2178">
          <cell r="B2178">
            <v>0</v>
          </cell>
          <cell r="C2178">
            <v>0</v>
          </cell>
        </row>
        <row r="2179">
          <cell r="B2179">
            <v>0</v>
          </cell>
          <cell r="C2179">
            <v>0</v>
          </cell>
        </row>
        <row r="2181">
          <cell r="B2181" t="str">
            <v>EQUIPO</v>
          </cell>
        </row>
        <row r="2182">
          <cell r="B2182" t="str">
            <v>HTA MENOR (5% de M. de O.)</v>
          </cell>
        </row>
        <row r="2183">
          <cell r="A2183">
            <v>0</v>
          </cell>
          <cell r="B2183">
            <v>0</v>
          </cell>
          <cell r="C2183">
            <v>0</v>
          </cell>
        </row>
        <row r="2184">
          <cell r="A2184">
            <v>0</v>
          </cell>
          <cell r="B2184">
            <v>0</v>
          </cell>
          <cell r="C2184">
            <v>0</v>
          </cell>
        </row>
        <row r="2185">
          <cell r="A2185">
            <v>0</v>
          </cell>
          <cell r="B2185">
            <v>0</v>
          </cell>
          <cell r="C2185">
            <v>0</v>
          </cell>
        </row>
        <row r="2187">
          <cell r="B2187" t="str">
            <v>MANO DE OBRA</v>
          </cell>
        </row>
        <row r="2188">
          <cell r="B2188">
            <v>0</v>
          </cell>
          <cell r="C2188">
            <v>0</v>
          </cell>
        </row>
        <row r="2189">
          <cell r="A2189">
            <v>0</v>
          </cell>
          <cell r="B2189">
            <v>0</v>
          </cell>
          <cell r="C2189">
            <v>0</v>
          </cell>
        </row>
        <row r="2190">
          <cell r="A2190">
            <v>0</v>
          </cell>
          <cell r="B2190">
            <v>0</v>
          </cell>
          <cell r="C2190">
            <v>0</v>
          </cell>
        </row>
        <row r="2191">
          <cell r="A2191">
            <v>0</v>
          </cell>
          <cell r="B2191">
            <v>0</v>
          </cell>
          <cell r="C2191">
            <v>0</v>
          </cell>
        </row>
        <row r="2193">
          <cell r="B2193" t="str">
            <v>TRANSPORTE</v>
          </cell>
        </row>
        <row r="2195">
          <cell r="A2195">
            <v>0</v>
          </cell>
          <cell r="B2195">
            <v>0</v>
          </cell>
          <cell r="C2195">
            <v>0</v>
          </cell>
        </row>
        <row r="2196">
          <cell r="A2196">
            <v>0</v>
          </cell>
          <cell r="B2196">
            <v>0</v>
          </cell>
          <cell r="C2196">
            <v>0</v>
          </cell>
        </row>
        <row r="2197">
          <cell r="A2197">
            <v>0</v>
          </cell>
          <cell r="B2197">
            <v>0</v>
          </cell>
          <cell r="C2197">
            <v>0</v>
          </cell>
        </row>
        <row r="2202">
          <cell r="A2202" t="str">
            <v>CODIGO</v>
          </cell>
          <cell r="B2202" t="str">
            <v>ITEM</v>
          </cell>
          <cell r="C2202" t="str">
            <v>UNIDAD</v>
          </cell>
        </row>
        <row r="2203">
          <cell r="D2203">
            <v>0</v>
          </cell>
        </row>
        <row r="2204">
          <cell r="B2204" t="str">
            <v>CODIGO</v>
          </cell>
        </row>
        <row r="2205">
          <cell r="A2205" t="str">
            <v>CODIGO</v>
          </cell>
          <cell r="B2205" t="str">
            <v>RECURSOS</v>
          </cell>
          <cell r="C2205" t="str">
            <v>UNIDAD</v>
          </cell>
          <cell r="D2205" t="str">
            <v>CANT.</v>
          </cell>
        </row>
        <row r="2206">
          <cell r="B2206" t="str">
            <v>MATERIALES</v>
          </cell>
        </row>
        <row r="2207">
          <cell r="B2207">
            <v>0</v>
          </cell>
          <cell r="C2207">
            <v>0</v>
          </cell>
        </row>
        <row r="2208">
          <cell r="B2208">
            <v>0</v>
          </cell>
          <cell r="C2208">
            <v>0</v>
          </cell>
        </row>
        <row r="2209">
          <cell r="B2209">
            <v>0</v>
          </cell>
          <cell r="C2209">
            <v>0</v>
          </cell>
        </row>
        <row r="2210">
          <cell r="B2210">
            <v>0</v>
          </cell>
          <cell r="C2210">
            <v>0</v>
          </cell>
        </row>
        <row r="2212">
          <cell r="B2212" t="str">
            <v>EQUIPO</v>
          </cell>
        </row>
        <row r="2213">
          <cell r="B2213" t="str">
            <v>HTA MENOR (5% de M. de O.)</v>
          </cell>
        </row>
        <row r="2214">
          <cell r="A2214">
            <v>0</v>
          </cell>
          <cell r="B2214">
            <v>0</v>
          </cell>
          <cell r="C2214">
            <v>0</v>
          </cell>
        </row>
        <row r="2215">
          <cell r="A2215">
            <v>0</v>
          </cell>
          <cell r="B2215">
            <v>0</v>
          </cell>
          <cell r="C2215">
            <v>0</v>
          </cell>
        </row>
        <row r="2216">
          <cell r="A2216">
            <v>0</v>
          </cell>
          <cell r="B2216">
            <v>0</v>
          </cell>
          <cell r="C2216">
            <v>0</v>
          </cell>
        </row>
        <row r="2218">
          <cell r="B2218" t="str">
            <v>MANO DE OBRA</v>
          </cell>
        </row>
        <row r="2219">
          <cell r="B2219">
            <v>0</v>
          </cell>
          <cell r="C2219">
            <v>0</v>
          </cell>
        </row>
        <row r="2220">
          <cell r="A2220">
            <v>0</v>
          </cell>
          <cell r="B2220">
            <v>0</v>
          </cell>
          <cell r="C2220">
            <v>0</v>
          </cell>
        </row>
        <row r="2221">
          <cell r="A2221">
            <v>0</v>
          </cell>
          <cell r="B2221">
            <v>0</v>
          </cell>
          <cell r="C2221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</row>
        <row r="2224">
          <cell r="B2224" t="str">
            <v>TRANSPORTE</v>
          </cell>
        </row>
        <row r="2226">
          <cell r="A2226">
            <v>0</v>
          </cell>
          <cell r="B2226">
            <v>0</v>
          </cell>
          <cell r="C2226">
            <v>0</v>
          </cell>
        </row>
        <row r="2227">
          <cell r="A2227">
            <v>0</v>
          </cell>
          <cell r="B2227">
            <v>0</v>
          </cell>
          <cell r="C2227">
            <v>0</v>
          </cell>
        </row>
        <row r="2228">
          <cell r="A2228">
            <v>0</v>
          </cell>
          <cell r="B2228">
            <v>0</v>
          </cell>
          <cell r="C2228">
            <v>0</v>
          </cell>
        </row>
        <row r="2233">
          <cell r="A2233" t="str">
            <v>CODIGO</v>
          </cell>
          <cell r="B2233" t="str">
            <v>ITEM</v>
          </cell>
          <cell r="C2233" t="str">
            <v>UNIDAD</v>
          </cell>
        </row>
        <row r="2234">
          <cell r="D2234">
            <v>0</v>
          </cell>
        </row>
        <row r="2235">
          <cell r="B2235" t="str">
            <v>CODIGO</v>
          </cell>
        </row>
        <row r="2236">
          <cell r="A2236" t="str">
            <v>CODIGO</v>
          </cell>
          <cell r="B2236" t="str">
            <v>RECURSOS</v>
          </cell>
          <cell r="C2236" t="str">
            <v>UNIDAD</v>
          </cell>
          <cell r="D2236" t="str">
            <v>CANT.</v>
          </cell>
        </row>
        <row r="2237">
          <cell r="B2237" t="str">
            <v>MATERIALES</v>
          </cell>
        </row>
        <row r="2238">
          <cell r="B2238">
            <v>0</v>
          </cell>
          <cell r="C2238">
            <v>0</v>
          </cell>
        </row>
        <row r="2239">
          <cell r="B2239">
            <v>0</v>
          </cell>
          <cell r="C2239">
            <v>0</v>
          </cell>
        </row>
        <row r="2240">
          <cell r="B2240">
            <v>0</v>
          </cell>
          <cell r="C2240">
            <v>0</v>
          </cell>
        </row>
        <row r="2241">
          <cell r="B2241">
            <v>0</v>
          </cell>
          <cell r="C2241">
            <v>0</v>
          </cell>
        </row>
        <row r="2243">
          <cell r="B2243" t="str">
            <v>EQUIPO</v>
          </cell>
        </row>
        <row r="2244">
          <cell r="B2244" t="str">
            <v>HTA MENOR (5% de M. de O.)</v>
          </cell>
        </row>
        <row r="2245">
          <cell r="A2245">
            <v>0</v>
          </cell>
          <cell r="B2245">
            <v>0</v>
          </cell>
          <cell r="C2245">
            <v>0</v>
          </cell>
        </row>
        <row r="2246">
          <cell r="A2246">
            <v>0</v>
          </cell>
          <cell r="B2246">
            <v>0</v>
          </cell>
          <cell r="C2246">
            <v>0</v>
          </cell>
        </row>
        <row r="2247">
          <cell r="A2247">
            <v>0</v>
          </cell>
          <cell r="B2247">
            <v>0</v>
          </cell>
          <cell r="C2247">
            <v>0</v>
          </cell>
        </row>
        <row r="2249">
          <cell r="B2249" t="str">
            <v>MANO DE OBRA</v>
          </cell>
        </row>
        <row r="2250">
          <cell r="B2250">
            <v>0</v>
          </cell>
          <cell r="C2250">
            <v>0</v>
          </cell>
        </row>
        <row r="2251">
          <cell r="A2251">
            <v>0</v>
          </cell>
          <cell r="B2251">
            <v>0</v>
          </cell>
          <cell r="C2251">
            <v>0</v>
          </cell>
        </row>
        <row r="2252">
          <cell r="A2252">
            <v>0</v>
          </cell>
          <cell r="B2252">
            <v>0</v>
          </cell>
          <cell r="C2252">
            <v>0</v>
          </cell>
        </row>
        <row r="2253">
          <cell r="A2253">
            <v>0</v>
          </cell>
          <cell r="B2253">
            <v>0</v>
          </cell>
          <cell r="C2253">
            <v>0</v>
          </cell>
        </row>
        <row r="2255">
          <cell r="B2255" t="str">
            <v>TRANSPORTE</v>
          </cell>
        </row>
        <row r="2257">
          <cell r="A2257">
            <v>0</v>
          </cell>
          <cell r="B2257">
            <v>0</v>
          </cell>
          <cell r="C2257">
            <v>0</v>
          </cell>
        </row>
        <row r="2258">
          <cell r="A2258">
            <v>0</v>
          </cell>
          <cell r="B2258">
            <v>0</v>
          </cell>
          <cell r="C2258">
            <v>0</v>
          </cell>
        </row>
        <row r="2259">
          <cell r="A2259">
            <v>0</v>
          </cell>
          <cell r="B2259">
            <v>0</v>
          </cell>
          <cell r="C2259">
            <v>0</v>
          </cell>
        </row>
        <row r="2264">
          <cell r="A2264" t="str">
            <v>CODIGO</v>
          </cell>
          <cell r="B2264" t="str">
            <v>ITEM</v>
          </cell>
          <cell r="C2264" t="str">
            <v>UNIDAD</v>
          </cell>
        </row>
        <row r="2265">
          <cell r="D2265">
            <v>0</v>
          </cell>
        </row>
        <row r="2266">
          <cell r="B2266" t="str">
            <v>CODIGO</v>
          </cell>
        </row>
        <row r="2267">
          <cell r="A2267" t="str">
            <v>CODIGO</v>
          </cell>
          <cell r="B2267" t="str">
            <v>RECURSOS</v>
          </cell>
          <cell r="C2267" t="str">
            <v>UNIDAD</v>
          </cell>
          <cell r="D2267" t="str">
            <v>CANT.</v>
          </cell>
        </row>
        <row r="2268">
          <cell r="B2268" t="str">
            <v>MATERIALES</v>
          </cell>
        </row>
        <row r="2269">
          <cell r="B2269">
            <v>0</v>
          </cell>
          <cell r="C2269">
            <v>0</v>
          </cell>
        </row>
        <row r="2270">
          <cell r="B2270">
            <v>0</v>
          </cell>
          <cell r="C2270">
            <v>0</v>
          </cell>
        </row>
        <row r="2271">
          <cell r="B2271">
            <v>0</v>
          </cell>
          <cell r="C2271">
            <v>0</v>
          </cell>
        </row>
        <row r="2272">
          <cell r="B2272">
            <v>0</v>
          </cell>
          <cell r="C2272">
            <v>0</v>
          </cell>
        </row>
        <row r="2274">
          <cell r="B2274" t="str">
            <v>EQUIPO</v>
          </cell>
        </row>
        <row r="2275">
          <cell r="B2275" t="str">
            <v>HTA MENOR (5% de M. de O.)</v>
          </cell>
        </row>
        <row r="2276">
          <cell r="A2276">
            <v>0</v>
          </cell>
          <cell r="B2276">
            <v>0</v>
          </cell>
          <cell r="C2276">
            <v>0</v>
          </cell>
        </row>
        <row r="2277">
          <cell r="A2277">
            <v>0</v>
          </cell>
          <cell r="B2277">
            <v>0</v>
          </cell>
          <cell r="C2277">
            <v>0</v>
          </cell>
        </row>
        <row r="2278">
          <cell r="A2278">
            <v>0</v>
          </cell>
          <cell r="B2278">
            <v>0</v>
          </cell>
          <cell r="C2278">
            <v>0</v>
          </cell>
        </row>
        <row r="2280">
          <cell r="B2280" t="str">
            <v>MANO DE OBRA</v>
          </cell>
        </row>
        <row r="2281">
          <cell r="B2281">
            <v>0</v>
          </cell>
          <cell r="C2281">
            <v>0</v>
          </cell>
        </row>
        <row r="2282">
          <cell r="A2282">
            <v>0</v>
          </cell>
          <cell r="B2282">
            <v>0</v>
          </cell>
          <cell r="C2282">
            <v>0</v>
          </cell>
        </row>
        <row r="2283">
          <cell r="A2283">
            <v>0</v>
          </cell>
          <cell r="B2283">
            <v>0</v>
          </cell>
          <cell r="C2283">
            <v>0</v>
          </cell>
        </row>
        <row r="2284">
          <cell r="A2284">
            <v>0</v>
          </cell>
          <cell r="B2284">
            <v>0</v>
          </cell>
          <cell r="C2284">
            <v>0</v>
          </cell>
        </row>
        <row r="2286">
          <cell r="B2286" t="str">
            <v>TRANSPORTE</v>
          </cell>
        </row>
        <row r="2288">
          <cell r="A2288">
            <v>0</v>
          </cell>
          <cell r="B2288">
            <v>0</v>
          </cell>
          <cell r="C2288">
            <v>0</v>
          </cell>
        </row>
        <row r="2289">
          <cell r="A2289">
            <v>0</v>
          </cell>
          <cell r="B2289">
            <v>0</v>
          </cell>
          <cell r="C2289">
            <v>0</v>
          </cell>
        </row>
        <row r="2290">
          <cell r="A2290">
            <v>0</v>
          </cell>
          <cell r="B2290">
            <v>0</v>
          </cell>
          <cell r="C2290">
            <v>0</v>
          </cell>
        </row>
        <row r="2295">
          <cell r="A2295" t="str">
            <v>CODIGO</v>
          </cell>
          <cell r="B2295" t="str">
            <v>ITEM</v>
          </cell>
          <cell r="C2295" t="str">
            <v>UNIDAD</v>
          </cell>
        </row>
        <row r="2296">
          <cell r="D2296">
            <v>0</v>
          </cell>
        </row>
        <row r="2297">
          <cell r="B2297" t="str">
            <v>CODIGO</v>
          </cell>
        </row>
        <row r="2298">
          <cell r="A2298" t="str">
            <v>CODIGO</v>
          </cell>
          <cell r="B2298" t="str">
            <v>RECURSOS</v>
          </cell>
          <cell r="C2298" t="str">
            <v>UNIDAD</v>
          </cell>
          <cell r="D2298" t="str">
            <v>CANT.</v>
          </cell>
        </row>
        <row r="2299">
          <cell r="B2299" t="str">
            <v>MATERIALES</v>
          </cell>
        </row>
        <row r="2300">
          <cell r="B2300">
            <v>0</v>
          </cell>
          <cell r="C2300">
            <v>0</v>
          </cell>
        </row>
        <row r="2301">
          <cell r="B2301">
            <v>0</v>
          </cell>
          <cell r="C2301">
            <v>0</v>
          </cell>
        </row>
        <row r="2302">
          <cell r="B2302">
            <v>0</v>
          </cell>
          <cell r="C2302">
            <v>0</v>
          </cell>
        </row>
        <row r="2303">
          <cell r="B2303">
            <v>0</v>
          </cell>
          <cell r="C2303">
            <v>0</v>
          </cell>
        </row>
        <row r="2305">
          <cell r="B2305" t="str">
            <v>EQUIPO</v>
          </cell>
        </row>
        <row r="2306">
          <cell r="B2306" t="str">
            <v>HTA MENOR (5% de M. de O.)</v>
          </cell>
        </row>
        <row r="2307">
          <cell r="A2307">
            <v>0</v>
          </cell>
          <cell r="B2307">
            <v>0</v>
          </cell>
          <cell r="C2307">
            <v>0</v>
          </cell>
        </row>
        <row r="2308">
          <cell r="A2308">
            <v>0</v>
          </cell>
          <cell r="B2308">
            <v>0</v>
          </cell>
          <cell r="C2308">
            <v>0</v>
          </cell>
        </row>
        <row r="2309">
          <cell r="A2309">
            <v>0</v>
          </cell>
          <cell r="B2309">
            <v>0</v>
          </cell>
          <cell r="C2309">
            <v>0</v>
          </cell>
        </row>
        <row r="2311">
          <cell r="B2311" t="str">
            <v>MANO DE OBRA</v>
          </cell>
        </row>
        <row r="2312">
          <cell r="B2312">
            <v>0</v>
          </cell>
          <cell r="C2312">
            <v>0</v>
          </cell>
        </row>
        <row r="2313">
          <cell r="A2313">
            <v>0</v>
          </cell>
          <cell r="B2313">
            <v>0</v>
          </cell>
          <cell r="C2313">
            <v>0</v>
          </cell>
        </row>
        <row r="2314">
          <cell r="A2314">
            <v>0</v>
          </cell>
          <cell r="B2314">
            <v>0</v>
          </cell>
          <cell r="C2314">
            <v>0</v>
          </cell>
        </row>
        <row r="2315">
          <cell r="A2315">
            <v>0</v>
          </cell>
          <cell r="B2315">
            <v>0</v>
          </cell>
          <cell r="C2315">
            <v>0</v>
          </cell>
        </row>
        <row r="2317">
          <cell r="B2317" t="str">
            <v>TRANSPORTE</v>
          </cell>
        </row>
        <row r="2319">
          <cell r="A2319">
            <v>0</v>
          </cell>
          <cell r="B2319">
            <v>0</v>
          </cell>
          <cell r="C2319">
            <v>0</v>
          </cell>
        </row>
        <row r="2320">
          <cell r="A2320">
            <v>0</v>
          </cell>
          <cell r="B2320">
            <v>0</v>
          </cell>
          <cell r="C2320">
            <v>0</v>
          </cell>
        </row>
        <row r="2321">
          <cell r="A2321">
            <v>0</v>
          </cell>
          <cell r="B2321">
            <v>0</v>
          </cell>
          <cell r="C2321">
            <v>0</v>
          </cell>
        </row>
        <row r="2326">
          <cell r="A2326" t="str">
            <v>CODIGO</v>
          </cell>
          <cell r="B2326" t="str">
            <v>ITEM</v>
          </cell>
          <cell r="C2326" t="str">
            <v>UNIDAD</v>
          </cell>
        </row>
        <row r="2327">
          <cell r="D2327">
            <v>0</v>
          </cell>
        </row>
        <row r="2328">
          <cell r="B2328" t="str">
            <v>CODIGO</v>
          </cell>
        </row>
        <row r="2329">
          <cell r="A2329" t="str">
            <v>CODIGO</v>
          </cell>
          <cell r="B2329" t="str">
            <v>RECURSOS</v>
          </cell>
          <cell r="C2329" t="str">
            <v>UNIDAD</v>
          </cell>
          <cell r="D2329" t="str">
            <v>CANT.</v>
          </cell>
        </row>
        <row r="2330">
          <cell r="B2330" t="str">
            <v>MATERIALES</v>
          </cell>
        </row>
        <row r="2331">
          <cell r="B2331">
            <v>0</v>
          </cell>
          <cell r="C2331">
            <v>0</v>
          </cell>
        </row>
        <row r="2332">
          <cell r="B2332">
            <v>0</v>
          </cell>
          <cell r="C2332">
            <v>0</v>
          </cell>
        </row>
        <row r="2333">
          <cell r="B2333">
            <v>0</v>
          </cell>
          <cell r="C2333">
            <v>0</v>
          </cell>
        </row>
        <row r="2334">
          <cell r="B2334">
            <v>0</v>
          </cell>
          <cell r="C2334">
            <v>0</v>
          </cell>
        </row>
        <row r="2336">
          <cell r="B2336" t="str">
            <v>EQUIPO</v>
          </cell>
        </row>
        <row r="2337">
          <cell r="B2337" t="str">
            <v>HTA MENOR (5% de M. de O.)</v>
          </cell>
        </row>
        <row r="2338">
          <cell r="A2338">
            <v>0</v>
          </cell>
          <cell r="B2338">
            <v>0</v>
          </cell>
          <cell r="C2338">
            <v>0</v>
          </cell>
        </row>
        <row r="2339">
          <cell r="A2339">
            <v>0</v>
          </cell>
          <cell r="B2339">
            <v>0</v>
          </cell>
          <cell r="C2339">
            <v>0</v>
          </cell>
        </row>
        <row r="2340">
          <cell r="A2340">
            <v>0</v>
          </cell>
          <cell r="B2340">
            <v>0</v>
          </cell>
          <cell r="C2340">
            <v>0</v>
          </cell>
        </row>
        <row r="2342">
          <cell r="B2342" t="str">
            <v>MANO DE OBRA</v>
          </cell>
        </row>
        <row r="2343">
          <cell r="B2343">
            <v>0</v>
          </cell>
          <cell r="C2343">
            <v>0</v>
          </cell>
        </row>
        <row r="2344">
          <cell r="A2344">
            <v>0</v>
          </cell>
          <cell r="B2344">
            <v>0</v>
          </cell>
          <cell r="C2344">
            <v>0</v>
          </cell>
        </row>
        <row r="2345">
          <cell r="A2345">
            <v>0</v>
          </cell>
          <cell r="B2345">
            <v>0</v>
          </cell>
          <cell r="C2345">
            <v>0</v>
          </cell>
        </row>
        <row r="2346">
          <cell r="A2346">
            <v>0</v>
          </cell>
          <cell r="B2346">
            <v>0</v>
          </cell>
          <cell r="C2346">
            <v>0</v>
          </cell>
        </row>
        <row r="2348">
          <cell r="B2348" t="str">
            <v>TRANSPORTE</v>
          </cell>
        </row>
        <row r="2350">
          <cell r="A2350">
            <v>0</v>
          </cell>
          <cell r="B2350">
            <v>0</v>
          </cell>
          <cell r="C2350">
            <v>0</v>
          </cell>
        </row>
        <row r="2351">
          <cell r="A2351">
            <v>0</v>
          </cell>
          <cell r="B2351">
            <v>0</v>
          </cell>
          <cell r="C2351">
            <v>0</v>
          </cell>
        </row>
        <row r="2352">
          <cell r="A2352">
            <v>0</v>
          </cell>
          <cell r="B2352">
            <v>0</v>
          </cell>
          <cell r="C2352">
            <v>0</v>
          </cell>
        </row>
        <row r="2357">
          <cell r="A2357" t="str">
            <v>CODIGO</v>
          </cell>
          <cell r="B2357" t="str">
            <v>ITEM</v>
          </cell>
          <cell r="C2357" t="str">
            <v>UNIDAD</v>
          </cell>
        </row>
        <row r="2358">
          <cell r="D2358">
            <v>0</v>
          </cell>
        </row>
        <row r="2359">
          <cell r="B2359" t="str">
            <v>CODIGO</v>
          </cell>
        </row>
        <row r="2360">
          <cell r="A2360" t="str">
            <v>CODIGO</v>
          </cell>
          <cell r="B2360" t="str">
            <v>RECURSOS</v>
          </cell>
          <cell r="C2360" t="str">
            <v>UNIDAD</v>
          </cell>
          <cell r="D2360" t="str">
            <v>CANT.</v>
          </cell>
        </row>
        <row r="2361">
          <cell r="B2361" t="str">
            <v>MATERIALES</v>
          </cell>
        </row>
        <row r="2362">
          <cell r="B2362">
            <v>0</v>
          </cell>
          <cell r="C2362">
            <v>0</v>
          </cell>
        </row>
        <row r="2363">
          <cell r="B2363">
            <v>0</v>
          </cell>
          <cell r="C2363">
            <v>0</v>
          </cell>
        </row>
        <row r="2364">
          <cell r="B2364">
            <v>0</v>
          </cell>
          <cell r="C2364">
            <v>0</v>
          </cell>
        </row>
        <row r="2365">
          <cell r="B2365">
            <v>0</v>
          </cell>
          <cell r="C2365">
            <v>0</v>
          </cell>
        </row>
        <row r="2367">
          <cell r="B2367" t="str">
            <v>EQUIPO</v>
          </cell>
        </row>
        <row r="2368">
          <cell r="B2368" t="str">
            <v>HTA MENOR (5% de M. de O.)</v>
          </cell>
        </row>
        <row r="2369">
          <cell r="A2369">
            <v>0</v>
          </cell>
          <cell r="B2369">
            <v>0</v>
          </cell>
          <cell r="C2369">
            <v>0</v>
          </cell>
        </row>
        <row r="2370">
          <cell r="A2370">
            <v>0</v>
          </cell>
          <cell r="B2370">
            <v>0</v>
          </cell>
          <cell r="C2370">
            <v>0</v>
          </cell>
        </row>
        <row r="2371">
          <cell r="A2371">
            <v>0</v>
          </cell>
          <cell r="B2371">
            <v>0</v>
          </cell>
          <cell r="C2371">
            <v>0</v>
          </cell>
        </row>
        <row r="2373">
          <cell r="B2373" t="str">
            <v>MANO DE OBRA</v>
          </cell>
        </row>
        <row r="2374">
          <cell r="B2374">
            <v>0</v>
          </cell>
          <cell r="C2374">
            <v>0</v>
          </cell>
        </row>
        <row r="2375">
          <cell r="A2375">
            <v>0</v>
          </cell>
          <cell r="B2375">
            <v>0</v>
          </cell>
          <cell r="C2375">
            <v>0</v>
          </cell>
        </row>
        <row r="2376">
          <cell r="A2376">
            <v>0</v>
          </cell>
          <cell r="B2376">
            <v>0</v>
          </cell>
          <cell r="C2376">
            <v>0</v>
          </cell>
        </row>
        <row r="2377">
          <cell r="A2377">
            <v>0</v>
          </cell>
          <cell r="B2377">
            <v>0</v>
          </cell>
          <cell r="C2377">
            <v>0</v>
          </cell>
        </row>
        <row r="2379">
          <cell r="B2379" t="str">
            <v>TRANSPORTE</v>
          </cell>
        </row>
        <row r="2381">
          <cell r="A2381">
            <v>0</v>
          </cell>
          <cell r="B2381">
            <v>0</v>
          </cell>
          <cell r="C2381">
            <v>0</v>
          </cell>
        </row>
        <row r="2382">
          <cell r="A2382">
            <v>0</v>
          </cell>
          <cell r="B2382">
            <v>0</v>
          </cell>
          <cell r="C2382">
            <v>0</v>
          </cell>
        </row>
        <row r="2383">
          <cell r="A2383">
            <v>0</v>
          </cell>
          <cell r="B2383">
            <v>0</v>
          </cell>
          <cell r="C2383">
            <v>0</v>
          </cell>
        </row>
        <row r="2388">
          <cell r="A2388" t="str">
            <v>CODIGO</v>
          </cell>
          <cell r="B2388" t="str">
            <v>ITEM</v>
          </cell>
          <cell r="C2388" t="str">
            <v>UNIDAD</v>
          </cell>
        </row>
        <row r="2389">
          <cell r="D2389">
            <v>0</v>
          </cell>
        </row>
        <row r="2390">
          <cell r="B2390" t="str">
            <v>CODIGO</v>
          </cell>
        </row>
        <row r="2391">
          <cell r="A2391" t="str">
            <v>CODIGO</v>
          </cell>
          <cell r="B2391" t="str">
            <v>RECURSOS</v>
          </cell>
          <cell r="C2391" t="str">
            <v>UNIDAD</v>
          </cell>
          <cell r="D2391" t="str">
            <v>CANT.</v>
          </cell>
        </row>
        <row r="2392">
          <cell r="B2392" t="str">
            <v>MATERIALES</v>
          </cell>
        </row>
        <row r="2393">
          <cell r="B2393">
            <v>0</v>
          </cell>
          <cell r="C2393">
            <v>0</v>
          </cell>
        </row>
        <row r="2394">
          <cell r="B2394">
            <v>0</v>
          </cell>
          <cell r="C2394">
            <v>0</v>
          </cell>
        </row>
        <row r="2395">
          <cell r="B2395">
            <v>0</v>
          </cell>
          <cell r="C2395">
            <v>0</v>
          </cell>
        </row>
        <row r="2396">
          <cell r="B2396">
            <v>0</v>
          </cell>
          <cell r="C2396">
            <v>0</v>
          </cell>
        </row>
        <row r="2398">
          <cell r="B2398" t="str">
            <v>EQUIPO</v>
          </cell>
        </row>
        <row r="2399">
          <cell r="B2399" t="str">
            <v>HTA MENOR (5% de M. de O.)</v>
          </cell>
        </row>
        <row r="2400">
          <cell r="A2400">
            <v>0</v>
          </cell>
          <cell r="B2400">
            <v>0</v>
          </cell>
          <cell r="C2400">
            <v>0</v>
          </cell>
        </row>
        <row r="2401">
          <cell r="A2401">
            <v>0</v>
          </cell>
          <cell r="B2401">
            <v>0</v>
          </cell>
          <cell r="C2401">
            <v>0</v>
          </cell>
        </row>
        <row r="2402">
          <cell r="A2402">
            <v>0</v>
          </cell>
          <cell r="B2402">
            <v>0</v>
          </cell>
          <cell r="C2402">
            <v>0</v>
          </cell>
        </row>
        <row r="2404">
          <cell r="B2404" t="str">
            <v>MANO DE OBRA</v>
          </cell>
        </row>
        <row r="2405">
          <cell r="B2405">
            <v>0</v>
          </cell>
          <cell r="C2405">
            <v>0</v>
          </cell>
        </row>
        <row r="2406">
          <cell r="A2406">
            <v>0</v>
          </cell>
          <cell r="B2406">
            <v>0</v>
          </cell>
          <cell r="C2406">
            <v>0</v>
          </cell>
        </row>
        <row r="2407">
          <cell r="A2407">
            <v>0</v>
          </cell>
          <cell r="B2407">
            <v>0</v>
          </cell>
          <cell r="C2407">
            <v>0</v>
          </cell>
        </row>
        <row r="2408">
          <cell r="A2408">
            <v>0</v>
          </cell>
          <cell r="B2408">
            <v>0</v>
          </cell>
          <cell r="C2408">
            <v>0</v>
          </cell>
        </row>
        <row r="2410">
          <cell r="B2410" t="str">
            <v>TRANSPORTE</v>
          </cell>
        </row>
        <row r="2412">
          <cell r="A2412">
            <v>0</v>
          </cell>
          <cell r="B2412">
            <v>0</v>
          </cell>
          <cell r="C2412">
            <v>0</v>
          </cell>
        </row>
        <row r="2413">
          <cell r="A2413">
            <v>0</v>
          </cell>
          <cell r="B2413">
            <v>0</v>
          </cell>
          <cell r="C2413">
            <v>0</v>
          </cell>
        </row>
        <row r="2414">
          <cell r="A2414">
            <v>0</v>
          </cell>
          <cell r="B2414">
            <v>0</v>
          </cell>
          <cell r="C2414">
            <v>0</v>
          </cell>
        </row>
        <row r="2419">
          <cell r="A2419" t="str">
            <v>CODIGO</v>
          </cell>
          <cell r="B2419" t="str">
            <v>ITEM</v>
          </cell>
          <cell r="C2419" t="str">
            <v>UNIDAD</v>
          </cell>
        </row>
        <row r="2420">
          <cell r="D2420">
            <v>0</v>
          </cell>
        </row>
        <row r="2421">
          <cell r="B2421" t="str">
            <v>CODIGO</v>
          </cell>
        </row>
        <row r="2422">
          <cell r="A2422" t="str">
            <v>CODIGO</v>
          </cell>
          <cell r="B2422" t="str">
            <v>RECURSOS</v>
          </cell>
          <cell r="C2422" t="str">
            <v>UNIDAD</v>
          </cell>
          <cell r="D2422" t="str">
            <v>CANT.</v>
          </cell>
        </row>
        <row r="2423">
          <cell r="B2423" t="str">
            <v>MATERIALES</v>
          </cell>
        </row>
        <row r="2424">
          <cell r="B2424">
            <v>0</v>
          </cell>
          <cell r="C2424">
            <v>0</v>
          </cell>
        </row>
        <row r="2425">
          <cell r="B2425">
            <v>0</v>
          </cell>
          <cell r="C2425">
            <v>0</v>
          </cell>
        </row>
        <row r="2426">
          <cell r="B2426">
            <v>0</v>
          </cell>
          <cell r="C2426">
            <v>0</v>
          </cell>
        </row>
        <row r="2427">
          <cell r="B2427">
            <v>0</v>
          </cell>
          <cell r="C2427">
            <v>0</v>
          </cell>
        </row>
        <row r="2429">
          <cell r="B2429" t="str">
            <v>EQUIPO</v>
          </cell>
        </row>
        <row r="2430">
          <cell r="B2430" t="str">
            <v>HTA MENOR (5% de M. de O.)</v>
          </cell>
        </row>
        <row r="2431">
          <cell r="A2431">
            <v>0</v>
          </cell>
          <cell r="B2431">
            <v>0</v>
          </cell>
          <cell r="C2431">
            <v>0</v>
          </cell>
        </row>
        <row r="2432">
          <cell r="A2432">
            <v>0</v>
          </cell>
          <cell r="B2432">
            <v>0</v>
          </cell>
          <cell r="C2432">
            <v>0</v>
          </cell>
        </row>
        <row r="2433">
          <cell r="A2433">
            <v>0</v>
          </cell>
          <cell r="B2433">
            <v>0</v>
          </cell>
          <cell r="C2433">
            <v>0</v>
          </cell>
        </row>
        <row r="2435">
          <cell r="B2435" t="str">
            <v>MANO DE OBRA</v>
          </cell>
        </row>
        <row r="2436">
          <cell r="B2436">
            <v>0</v>
          </cell>
          <cell r="C2436">
            <v>0</v>
          </cell>
        </row>
        <row r="2437">
          <cell r="A2437">
            <v>0</v>
          </cell>
          <cell r="B2437">
            <v>0</v>
          </cell>
          <cell r="C2437">
            <v>0</v>
          </cell>
        </row>
        <row r="2438">
          <cell r="A2438">
            <v>0</v>
          </cell>
          <cell r="B2438">
            <v>0</v>
          </cell>
          <cell r="C2438">
            <v>0</v>
          </cell>
        </row>
        <row r="2439">
          <cell r="A2439">
            <v>0</v>
          </cell>
          <cell r="B2439">
            <v>0</v>
          </cell>
          <cell r="C2439">
            <v>0</v>
          </cell>
        </row>
        <row r="2441">
          <cell r="B2441" t="str">
            <v>TRANSPORTE</v>
          </cell>
        </row>
        <row r="2443">
          <cell r="A2443">
            <v>0</v>
          </cell>
          <cell r="B2443">
            <v>0</v>
          </cell>
          <cell r="C2443">
            <v>0</v>
          </cell>
        </row>
        <row r="2444">
          <cell r="A2444">
            <v>0</v>
          </cell>
          <cell r="B2444">
            <v>0</v>
          </cell>
          <cell r="C2444">
            <v>0</v>
          </cell>
        </row>
        <row r="2445">
          <cell r="A2445">
            <v>0</v>
          </cell>
          <cell r="B2445">
            <v>0</v>
          </cell>
          <cell r="C2445">
            <v>0</v>
          </cell>
        </row>
        <row r="2451">
          <cell r="A2451" t="str">
            <v>CODIGO</v>
          </cell>
          <cell r="B2451" t="str">
            <v>ITEM</v>
          </cell>
          <cell r="C2451" t="str">
            <v>UNIDAD</v>
          </cell>
        </row>
        <row r="2452">
          <cell r="D2452">
            <v>0</v>
          </cell>
        </row>
        <row r="2453">
          <cell r="B2453" t="str">
            <v>CODIGO</v>
          </cell>
        </row>
        <row r="2454">
          <cell r="A2454" t="str">
            <v>CODIGO</v>
          </cell>
          <cell r="B2454" t="str">
            <v>RECURSOS</v>
          </cell>
          <cell r="C2454" t="str">
            <v>UNIDAD</v>
          </cell>
          <cell r="D2454" t="str">
            <v>CANT.</v>
          </cell>
        </row>
        <row r="2455">
          <cell r="B2455" t="str">
            <v>MATERIALES</v>
          </cell>
        </row>
        <row r="2456">
          <cell r="B2456">
            <v>0</v>
          </cell>
          <cell r="C2456">
            <v>0</v>
          </cell>
        </row>
        <row r="2457">
          <cell r="B2457">
            <v>0</v>
          </cell>
          <cell r="C2457">
            <v>0</v>
          </cell>
        </row>
        <row r="2458">
          <cell r="B2458">
            <v>0</v>
          </cell>
          <cell r="C2458">
            <v>0</v>
          </cell>
        </row>
        <row r="2459">
          <cell r="B2459">
            <v>0</v>
          </cell>
          <cell r="C2459">
            <v>0</v>
          </cell>
        </row>
        <row r="2461">
          <cell r="B2461" t="str">
            <v>EQUIPO</v>
          </cell>
        </row>
        <row r="2462">
          <cell r="B2462" t="str">
            <v>HTA MENOR (5% de M. de O.)</v>
          </cell>
        </row>
        <row r="2463">
          <cell r="A2463">
            <v>0</v>
          </cell>
          <cell r="B2463">
            <v>0</v>
          </cell>
          <cell r="C2463">
            <v>0</v>
          </cell>
        </row>
        <row r="2464">
          <cell r="A2464">
            <v>0</v>
          </cell>
          <cell r="B2464">
            <v>0</v>
          </cell>
          <cell r="C2464">
            <v>0</v>
          </cell>
        </row>
        <row r="2465">
          <cell r="A2465">
            <v>0</v>
          </cell>
          <cell r="B2465">
            <v>0</v>
          </cell>
          <cell r="C2465">
            <v>0</v>
          </cell>
        </row>
        <row r="2467">
          <cell r="B2467" t="str">
            <v>MANO DE OBRA</v>
          </cell>
        </row>
        <row r="2468">
          <cell r="B2468">
            <v>0</v>
          </cell>
          <cell r="C2468">
            <v>0</v>
          </cell>
        </row>
        <row r="2469">
          <cell r="A2469">
            <v>0</v>
          </cell>
          <cell r="B2469">
            <v>0</v>
          </cell>
          <cell r="C2469">
            <v>0</v>
          </cell>
        </row>
        <row r="2470">
          <cell r="A2470">
            <v>0</v>
          </cell>
          <cell r="B2470">
            <v>0</v>
          </cell>
          <cell r="C2470">
            <v>0</v>
          </cell>
        </row>
        <row r="2471">
          <cell r="A2471">
            <v>0</v>
          </cell>
          <cell r="B2471">
            <v>0</v>
          </cell>
          <cell r="C2471">
            <v>0</v>
          </cell>
        </row>
        <row r="2473">
          <cell r="B2473" t="str">
            <v>TRANSPORTE</v>
          </cell>
        </row>
        <row r="2475">
          <cell r="A2475">
            <v>0</v>
          </cell>
          <cell r="B2475">
            <v>0</v>
          </cell>
          <cell r="C2475">
            <v>0</v>
          </cell>
        </row>
        <row r="2476">
          <cell r="A2476">
            <v>0</v>
          </cell>
          <cell r="B2476">
            <v>0</v>
          </cell>
          <cell r="C2476">
            <v>0</v>
          </cell>
        </row>
        <row r="2477">
          <cell r="A2477">
            <v>0</v>
          </cell>
          <cell r="B2477">
            <v>0</v>
          </cell>
          <cell r="C2477">
            <v>0</v>
          </cell>
        </row>
        <row r="2482">
          <cell r="A2482" t="str">
            <v>CODIGO</v>
          </cell>
          <cell r="B2482" t="str">
            <v>ITEM</v>
          </cell>
          <cell r="C2482" t="str">
            <v>UNIDAD</v>
          </cell>
        </row>
        <row r="2483">
          <cell r="D2483">
            <v>0</v>
          </cell>
        </row>
        <row r="2484">
          <cell r="B2484" t="str">
            <v>CODIGO</v>
          </cell>
        </row>
        <row r="2485">
          <cell r="A2485" t="str">
            <v>CODIGO</v>
          </cell>
          <cell r="B2485" t="str">
            <v>RECURSOS</v>
          </cell>
          <cell r="C2485" t="str">
            <v>UNIDAD</v>
          </cell>
          <cell r="D2485" t="str">
            <v>CANT.</v>
          </cell>
        </row>
        <row r="2486">
          <cell r="B2486" t="str">
            <v>MATERIALES</v>
          </cell>
        </row>
        <row r="2487">
          <cell r="B2487">
            <v>0</v>
          </cell>
          <cell r="C2487">
            <v>0</v>
          </cell>
        </row>
        <row r="2488">
          <cell r="B2488">
            <v>0</v>
          </cell>
          <cell r="C2488">
            <v>0</v>
          </cell>
        </row>
        <row r="2489">
          <cell r="B2489">
            <v>0</v>
          </cell>
          <cell r="C2489">
            <v>0</v>
          </cell>
        </row>
        <row r="2490">
          <cell r="B2490">
            <v>0</v>
          </cell>
          <cell r="C2490">
            <v>0</v>
          </cell>
        </row>
        <row r="2492">
          <cell r="B2492" t="str">
            <v>EQUIPO</v>
          </cell>
        </row>
        <row r="2493">
          <cell r="B2493" t="str">
            <v>HTA MENOR (5% de M. de O.)</v>
          </cell>
        </row>
        <row r="2494">
          <cell r="A2494">
            <v>0</v>
          </cell>
          <cell r="B2494">
            <v>0</v>
          </cell>
          <cell r="C2494">
            <v>0</v>
          </cell>
        </row>
        <row r="2495">
          <cell r="A2495">
            <v>0</v>
          </cell>
          <cell r="B2495">
            <v>0</v>
          </cell>
          <cell r="C2495">
            <v>0</v>
          </cell>
        </row>
        <row r="2496">
          <cell r="A2496">
            <v>0</v>
          </cell>
          <cell r="B2496">
            <v>0</v>
          </cell>
          <cell r="C2496">
            <v>0</v>
          </cell>
        </row>
        <row r="2498">
          <cell r="B2498" t="str">
            <v>MANO DE OBRA</v>
          </cell>
        </row>
        <row r="2499">
          <cell r="B2499">
            <v>0</v>
          </cell>
          <cell r="C2499">
            <v>0</v>
          </cell>
        </row>
        <row r="2500">
          <cell r="A2500">
            <v>0</v>
          </cell>
          <cell r="B2500">
            <v>0</v>
          </cell>
          <cell r="C2500">
            <v>0</v>
          </cell>
        </row>
        <row r="2501">
          <cell r="A2501">
            <v>0</v>
          </cell>
          <cell r="B2501">
            <v>0</v>
          </cell>
          <cell r="C2501">
            <v>0</v>
          </cell>
        </row>
        <row r="2502">
          <cell r="A2502">
            <v>0</v>
          </cell>
          <cell r="B2502">
            <v>0</v>
          </cell>
          <cell r="C2502">
            <v>0</v>
          </cell>
        </row>
        <row r="2504">
          <cell r="B2504" t="str">
            <v>TRANSPORTE</v>
          </cell>
        </row>
        <row r="2506">
          <cell r="A2506">
            <v>0</v>
          </cell>
          <cell r="B2506">
            <v>0</v>
          </cell>
          <cell r="C2506">
            <v>0</v>
          </cell>
        </row>
        <row r="2507">
          <cell r="A2507">
            <v>0</v>
          </cell>
          <cell r="B2507">
            <v>0</v>
          </cell>
          <cell r="C2507">
            <v>0</v>
          </cell>
        </row>
        <row r="2508">
          <cell r="A2508">
            <v>0</v>
          </cell>
          <cell r="B2508">
            <v>0</v>
          </cell>
          <cell r="C2508">
            <v>0</v>
          </cell>
        </row>
        <row r="2513">
          <cell r="A2513" t="str">
            <v>CODIGO</v>
          </cell>
          <cell r="B2513" t="str">
            <v>ITEM</v>
          </cell>
          <cell r="C2513" t="str">
            <v>UNIDAD</v>
          </cell>
        </row>
        <row r="2514">
          <cell r="D2514">
            <v>0</v>
          </cell>
        </row>
        <row r="2515">
          <cell r="B2515" t="str">
            <v>CODIGO</v>
          </cell>
        </row>
        <row r="2516">
          <cell r="A2516" t="str">
            <v>CODIGO</v>
          </cell>
          <cell r="B2516" t="str">
            <v>RECURSOS</v>
          </cell>
          <cell r="C2516" t="str">
            <v>UNIDAD</v>
          </cell>
          <cell r="D2516" t="str">
            <v>CANT.</v>
          </cell>
        </row>
        <row r="2517">
          <cell r="B2517" t="str">
            <v>MATERIALES</v>
          </cell>
        </row>
        <row r="2518">
          <cell r="B2518">
            <v>0</v>
          </cell>
          <cell r="C2518">
            <v>0</v>
          </cell>
        </row>
        <row r="2519">
          <cell r="B2519">
            <v>0</v>
          </cell>
          <cell r="C2519">
            <v>0</v>
          </cell>
        </row>
        <row r="2520">
          <cell r="B2520">
            <v>0</v>
          </cell>
          <cell r="C2520">
            <v>0</v>
          </cell>
        </row>
        <row r="2521">
          <cell r="B2521">
            <v>0</v>
          </cell>
          <cell r="C2521">
            <v>0</v>
          </cell>
        </row>
        <row r="2523">
          <cell r="B2523" t="str">
            <v>EQUIPO</v>
          </cell>
        </row>
        <row r="2524">
          <cell r="B2524" t="str">
            <v>HTA MENOR (5% de M. de O.)</v>
          </cell>
        </row>
        <row r="2525">
          <cell r="A2525">
            <v>0</v>
          </cell>
          <cell r="B2525">
            <v>0</v>
          </cell>
          <cell r="C2525">
            <v>0</v>
          </cell>
        </row>
        <row r="2526">
          <cell r="A2526">
            <v>0</v>
          </cell>
          <cell r="B2526">
            <v>0</v>
          </cell>
          <cell r="C2526">
            <v>0</v>
          </cell>
        </row>
        <row r="2527">
          <cell r="A2527">
            <v>0</v>
          </cell>
          <cell r="B2527">
            <v>0</v>
          </cell>
          <cell r="C2527">
            <v>0</v>
          </cell>
        </row>
        <row r="2529">
          <cell r="B2529" t="str">
            <v>MANO DE OBRA</v>
          </cell>
        </row>
        <row r="2530">
          <cell r="B2530">
            <v>0</v>
          </cell>
          <cell r="C2530">
            <v>0</v>
          </cell>
        </row>
        <row r="2531">
          <cell r="A2531">
            <v>0</v>
          </cell>
          <cell r="B2531">
            <v>0</v>
          </cell>
          <cell r="C2531">
            <v>0</v>
          </cell>
        </row>
        <row r="2532">
          <cell r="A2532">
            <v>0</v>
          </cell>
          <cell r="B2532">
            <v>0</v>
          </cell>
          <cell r="C2532">
            <v>0</v>
          </cell>
        </row>
        <row r="2533">
          <cell r="A2533">
            <v>0</v>
          </cell>
          <cell r="B2533">
            <v>0</v>
          </cell>
          <cell r="C2533">
            <v>0</v>
          </cell>
        </row>
        <row r="2535">
          <cell r="B2535" t="str">
            <v>TRANSPORTE</v>
          </cell>
        </row>
        <row r="2537">
          <cell r="A2537">
            <v>0</v>
          </cell>
          <cell r="B2537">
            <v>0</v>
          </cell>
          <cell r="C2537">
            <v>0</v>
          </cell>
        </row>
        <row r="2538">
          <cell r="A2538">
            <v>0</v>
          </cell>
          <cell r="B2538">
            <v>0</v>
          </cell>
          <cell r="C2538">
            <v>0</v>
          </cell>
        </row>
        <row r="2539">
          <cell r="A2539">
            <v>0</v>
          </cell>
          <cell r="B2539">
            <v>0</v>
          </cell>
          <cell r="C2539">
            <v>0</v>
          </cell>
        </row>
        <row r="2544">
          <cell r="A2544" t="str">
            <v>CODIGO</v>
          </cell>
          <cell r="B2544" t="str">
            <v>ITEM</v>
          </cell>
          <cell r="C2544" t="str">
            <v>UNIDAD</v>
          </cell>
        </row>
        <row r="2545">
          <cell r="D2545">
            <v>0</v>
          </cell>
        </row>
        <row r="2546">
          <cell r="B2546" t="str">
            <v>CODIGO</v>
          </cell>
        </row>
        <row r="2547">
          <cell r="A2547" t="str">
            <v>CODIGO</v>
          </cell>
          <cell r="B2547" t="str">
            <v>RECURSOS</v>
          </cell>
          <cell r="C2547" t="str">
            <v>UNIDAD</v>
          </cell>
          <cell r="D2547" t="str">
            <v>CANT.</v>
          </cell>
        </row>
        <row r="2548">
          <cell r="B2548" t="str">
            <v>MATERIALES</v>
          </cell>
        </row>
        <row r="2549">
          <cell r="B2549">
            <v>0</v>
          </cell>
          <cell r="C2549">
            <v>0</v>
          </cell>
        </row>
        <row r="2550">
          <cell r="B2550">
            <v>0</v>
          </cell>
          <cell r="C2550">
            <v>0</v>
          </cell>
        </row>
        <row r="2551">
          <cell r="B2551">
            <v>0</v>
          </cell>
          <cell r="C2551">
            <v>0</v>
          </cell>
        </row>
        <row r="2552">
          <cell r="B2552">
            <v>0</v>
          </cell>
          <cell r="C2552">
            <v>0</v>
          </cell>
        </row>
        <row r="2554">
          <cell r="B2554" t="str">
            <v>EQUIPO</v>
          </cell>
        </row>
        <row r="2555">
          <cell r="B2555" t="str">
            <v>HTA MENOR (5% de M. de O.)</v>
          </cell>
        </row>
        <row r="2556">
          <cell r="A2556">
            <v>0</v>
          </cell>
          <cell r="B2556">
            <v>0</v>
          </cell>
          <cell r="C2556">
            <v>0</v>
          </cell>
        </row>
        <row r="2557">
          <cell r="A2557">
            <v>0</v>
          </cell>
          <cell r="B2557">
            <v>0</v>
          </cell>
          <cell r="C2557">
            <v>0</v>
          </cell>
        </row>
        <row r="2558">
          <cell r="A2558">
            <v>0</v>
          </cell>
          <cell r="B2558">
            <v>0</v>
          </cell>
          <cell r="C2558">
            <v>0</v>
          </cell>
        </row>
        <row r="2560">
          <cell r="B2560" t="str">
            <v>MANO DE OBRA</v>
          </cell>
        </row>
        <row r="2561">
          <cell r="B2561">
            <v>0</v>
          </cell>
          <cell r="C2561">
            <v>0</v>
          </cell>
        </row>
        <row r="2562">
          <cell r="A2562">
            <v>0</v>
          </cell>
          <cell r="B2562">
            <v>0</v>
          </cell>
          <cell r="C2562">
            <v>0</v>
          </cell>
        </row>
        <row r="2563">
          <cell r="A2563">
            <v>0</v>
          </cell>
          <cell r="B2563">
            <v>0</v>
          </cell>
          <cell r="C2563">
            <v>0</v>
          </cell>
        </row>
        <row r="2564">
          <cell r="A2564">
            <v>0</v>
          </cell>
          <cell r="B2564">
            <v>0</v>
          </cell>
          <cell r="C2564">
            <v>0</v>
          </cell>
        </row>
        <row r="2566">
          <cell r="B2566" t="str">
            <v>TRANSPORTE</v>
          </cell>
        </row>
        <row r="2568">
          <cell r="A2568">
            <v>0</v>
          </cell>
          <cell r="B2568">
            <v>0</v>
          </cell>
          <cell r="C2568">
            <v>0</v>
          </cell>
        </row>
        <row r="2569">
          <cell r="A2569">
            <v>0</v>
          </cell>
          <cell r="B2569">
            <v>0</v>
          </cell>
          <cell r="C2569">
            <v>0</v>
          </cell>
        </row>
        <row r="2570">
          <cell r="A2570">
            <v>0</v>
          </cell>
          <cell r="B2570">
            <v>0</v>
          </cell>
          <cell r="C2570">
            <v>0</v>
          </cell>
        </row>
        <row r="2575">
          <cell r="A2575" t="str">
            <v>CODIGO</v>
          </cell>
          <cell r="B2575" t="str">
            <v>ITEM</v>
          </cell>
          <cell r="C2575" t="str">
            <v>UNIDAD</v>
          </cell>
        </row>
        <row r="2576">
          <cell r="D2576">
            <v>0</v>
          </cell>
        </row>
        <row r="2577">
          <cell r="B2577" t="str">
            <v>CODIGO</v>
          </cell>
        </row>
        <row r="2578">
          <cell r="A2578" t="str">
            <v>CODIGO</v>
          </cell>
          <cell r="B2578" t="str">
            <v>RECURSOS</v>
          </cell>
          <cell r="C2578" t="str">
            <v>UNIDAD</v>
          </cell>
          <cell r="D2578" t="str">
            <v>CANT.</v>
          </cell>
        </row>
        <row r="2579">
          <cell r="B2579" t="str">
            <v>MATERIALES</v>
          </cell>
        </row>
        <row r="2580">
          <cell r="B2580">
            <v>0</v>
          </cell>
          <cell r="C2580">
            <v>0</v>
          </cell>
        </row>
        <row r="2581">
          <cell r="B2581">
            <v>0</v>
          </cell>
          <cell r="C2581">
            <v>0</v>
          </cell>
        </row>
        <row r="2582">
          <cell r="B2582">
            <v>0</v>
          </cell>
          <cell r="C2582">
            <v>0</v>
          </cell>
        </row>
        <row r="2583">
          <cell r="B2583">
            <v>0</v>
          </cell>
          <cell r="C2583">
            <v>0</v>
          </cell>
        </row>
        <row r="2585">
          <cell r="B2585" t="str">
            <v>EQUIPO</v>
          </cell>
        </row>
        <row r="2586">
          <cell r="B2586" t="str">
            <v>HTA MENOR (5% de M. de O.)</v>
          </cell>
        </row>
        <row r="2587">
          <cell r="A2587">
            <v>0</v>
          </cell>
          <cell r="B2587">
            <v>0</v>
          </cell>
          <cell r="C2587">
            <v>0</v>
          </cell>
        </row>
        <row r="2588">
          <cell r="A2588">
            <v>0</v>
          </cell>
          <cell r="B2588">
            <v>0</v>
          </cell>
          <cell r="C2588">
            <v>0</v>
          </cell>
        </row>
        <row r="2589">
          <cell r="A2589">
            <v>0</v>
          </cell>
          <cell r="B2589">
            <v>0</v>
          </cell>
          <cell r="C2589">
            <v>0</v>
          </cell>
        </row>
        <row r="2591">
          <cell r="B2591" t="str">
            <v>MANO DE OBRA</v>
          </cell>
        </row>
        <row r="2592">
          <cell r="B2592">
            <v>0</v>
          </cell>
          <cell r="C2592">
            <v>0</v>
          </cell>
        </row>
        <row r="2593">
          <cell r="A2593">
            <v>0</v>
          </cell>
          <cell r="B2593">
            <v>0</v>
          </cell>
          <cell r="C2593">
            <v>0</v>
          </cell>
        </row>
        <row r="2594">
          <cell r="A2594">
            <v>0</v>
          </cell>
          <cell r="B2594">
            <v>0</v>
          </cell>
          <cell r="C2594">
            <v>0</v>
          </cell>
        </row>
        <row r="2595">
          <cell r="A2595">
            <v>0</v>
          </cell>
          <cell r="B2595">
            <v>0</v>
          </cell>
          <cell r="C2595">
            <v>0</v>
          </cell>
        </row>
        <row r="2597">
          <cell r="B2597" t="str">
            <v>TRANSPORTE</v>
          </cell>
        </row>
        <row r="2599">
          <cell r="A2599">
            <v>0</v>
          </cell>
          <cell r="B2599">
            <v>0</v>
          </cell>
          <cell r="C2599">
            <v>0</v>
          </cell>
        </row>
        <row r="2600">
          <cell r="A2600">
            <v>0</v>
          </cell>
          <cell r="B2600">
            <v>0</v>
          </cell>
          <cell r="C2600">
            <v>0</v>
          </cell>
        </row>
        <row r="2601">
          <cell r="A2601">
            <v>0</v>
          </cell>
          <cell r="B2601">
            <v>0</v>
          </cell>
          <cell r="C2601">
            <v>0</v>
          </cell>
        </row>
        <row r="2606">
          <cell r="A2606" t="str">
            <v>CODIGO</v>
          </cell>
          <cell r="B2606" t="str">
            <v>ITEM</v>
          </cell>
          <cell r="C2606" t="str">
            <v>UNIDAD</v>
          </cell>
        </row>
        <row r="2607">
          <cell r="D2607">
            <v>0</v>
          </cell>
        </row>
        <row r="2608">
          <cell r="B2608" t="str">
            <v>CODIGO</v>
          </cell>
        </row>
        <row r="2609">
          <cell r="A2609" t="str">
            <v>CODIGO</v>
          </cell>
          <cell r="B2609" t="str">
            <v>RECURSOS</v>
          </cell>
          <cell r="C2609" t="str">
            <v>UNIDAD</v>
          </cell>
          <cell r="D2609" t="str">
            <v>CANT.</v>
          </cell>
        </row>
        <row r="2610">
          <cell r="B2610" t="str">
            <v>MATERIALES</v>
          </cell>
        </row>
        <row r="2611">
          <cell r="B2611">
            <v>0</v>
          </cell>
          <cell r="C2611">
            <v>0</v>
          </cell>
        </row>
        <row r="2612">
          <cell r="B2612">
            <v>0</v>
          </cell>
          <cell r="C2612">
            <v>0</v>
          </cell>
        </row>
        <row r="2613">
          <cell r="B2613">
            <v>0</v>
          </cell>
          <cell r="C2613">
            <v>0</v>
          </cell>
        </row>
        <row r="2614">
          <cell r="B2614">
            <v>0</v>
          </cell>
          <cell r="C2614">
            <v>0</v>
          </cell>
        </row>
        <row r="2616">
          <cell r="B2616" t="str">
            <v>EQUIPO</v>
          </cell>
        </row>
        <row r="2617">
          <cell r="B2617" t="str">
            <v>HTA MENOR (5% de M. de O.)</v>
          </cell>
        </row>
        <row r="2618">
          <cell r="A2618">
            <v>0</v>
          </cell>
          <cell r="B2618">
            <v>0</v>
          </cell>
          <cell r="C2618">
            <v>0</v>
          </cell>
        </row>
        <row r="2619">
          <cell r="A2619">
            <v>0</v>
          </cell>
          <cell r="B2619">
            <v>0</v>
          </cell>
          <cell r="C2619">
            <v>0</v>
          </cell>
        </row>
        <row r="2620">
          <cell r="A2620">
            <v>0</v>
          </cell>
          <cell r="B2620">
            <v>0</v>
          </cell>
          <cell r="C2620">
            <v>0</v>
          </cell>
        </row>
        <row r="2622">
          <cell r="B2622" t="str">
            <v>MANO DE OBRA</v>
          </cell>
        </row>
        <row r="2623">
          <cell r="B2623">
            <v>0</v>
          </cell>
          <cell r="C2623">
            <v>0</v>
          </cell>
        </row>
        <row r="2624">
          <cell r="A2624">
            <v>0</v>
          </cell>
          <cell r="B2624">
            <v>0</v>
          </cell>
          <cell r="C2624">
            <v>0</v>
          </cell>
        </row>
        <row r="2625">
          <cell r="A2625">
            <v>0</v>
          </cell>
          <cell r="B2625">
            <v>0</v>
          </cell>
          <cell r="C2625">
            <v>0</v>
          </cell>
        </row>
        <row r="2626">
          <cell r="A2626">
            <v>0</v>
          </cell>
          <cell r="B2626">
            <v>0</v>
          </cell>
          <cell r="C2626">
            <v>0</v>
          </cell>
        </row>
        <row r="2628">
          <cell r="B2628" t="str">
            <v>TRANSPORTE</v>
          </cell>
        </row>
        <row r="2630">
          <cell r="A2630">
            <v>0</v>
          </cell>
          <cell r="B2630">
            <v>0</v>
          </cell>
          <cell r="C2630">
            <v>0</v>
          </cell>
        </row>
        <row r="2631">
          <cell r="A2631">
            <v>0</v>
          </cell>
          <cell r="B2631">
            <v>0</v>
          </cell>
          <cell r="C2631">
            <v>0</v>
          </cell>
        </row>
        <row r="2632">
          <cell r="A2632">
            <v>0</v>
          </cell>
          <cell r="B2632">
            <v>0</v>
          </cell>
          <cell r="C2632">
            <v>0</v>
          </cell>
        </row>
        <row r="2637">
          <cell r="A2637" t="str">
            <v>CODIGO</v>
          </cell>
          <cell r="B2637" t="str">
            <v>ITEM</v>
          </cell>
          <cell r="C2637" t="str">
            <v>UNIDAD</v>
          </cell>
        </row>
        <row r="2638">
          <cell r="D2638">
            <v>0</v>
          </cell>
        </row>
        <row r="2639">
          <cell r="B2639" t="str">
            <v>CODIGO</v>
          </cell>
        </row>
        <row r="2640">
          <cell r="A2640" t="str">
            <v>CODIGO</v>
          </cell>
          <cell r="B2640" t="str">
            <v>RECURSOS</v>
          </cell>
          <cell r="C2640" t="str">
            <v>UNIDAD</v>
          </cell>
          <cell r="D2640" t="str">
            <v>CANT.</v>
          </cell>
        </row>
        <row r="2641">
          <cell r="B2641" t="str">
            <v>MATERIALES</v>
          </cell>
        </row>
        <row r="2642">
          <cell r="B2642">
            <v>0</v>
          </cell>
          <cell r="C2642">
            <v>0</v>
          </cell>
        </row>
        <row r="2643">
          <cell r="B2643">
            <v>0</v>
          </cell>
          <cell r="C2643">
            <v>0</v>
          </cell>
        </row>
        <row r="2644">
          <cell r="B2644">
            <v>0</v>
          </cell>
          <cell r="C2644">
            <v>0</v>
          </cell>
        </row>
        <row r="2645">
          <cell r="B2645">
            <v>0</v>
          </cell>
          <cell r="C2645">
            <v>0</v>
          </cell>
        </row>
        <row r="2647">
          <cell r="B2647" t="str">
            <v>EQUIPO</v>
          </cell>
        </row>
        <row r="2648">
          <cell r="B2648" t="str">
            <v>HTA MENOR (5% de M. de O.)</v>
          </cell>
        </row>
        <row r="2649">
          <cell r="A2649">
            <v>0</v>
          </cell>
          <cell r="B2649">
            <v>0</v>
          </cell>
          <cell r="C2649">
            <v>0</v>
          </cell>
        </row>
        <row r="2650">
          <cell r="A2650">
            <v>0</v>
          </cell>
          <cell r="B2650">
            <v>0</v>
          </cell>
          <cell r="C2650">
            <v>0</v>
          </cell>
        </row>
        <row r="2651">
          <cell r="A2651">
            <v>0</v>
          </cell>
          <cell r="B2651">
            <v>0</v>
          </cell>
          <cell r="C2651">
            <v>0</v>
          </cell>
        </row>
        <row r="2653">
          <cell r="B2653" t="str">
            <v>MANO DE OBRA</v>
          </cell>
        </row>
        <row r="2654">
          <cell r="B2654">
            <v>0</v>
          </cell>
          <cell r="C2654">
            <v>0</v>
          </cell>
        </row>
        <row r="2655">
          <cell r="A2655">
            <v>0</v>
          </cell>
          <cell r="B2655">
            <v>0</v>
          </cell>
          <cell r="C2655">
            <v>0</v>
          </cell>
        </row>
        <row r="2656">
          <cell r="A2656">
            <v>0</v>
          </cell>
          <cell r="B2656">
            <v>0</v>
          </cell>
          <cell r="C2656">
            <v>0</v>
          </cell>
        </row>
        <row r="2657">
          <cell r="A2657">
            <v>0</v>
          </cell>
          <cell r="B2657">
            <v>0</v>
          </cell>
          <cell r="C2657">
            <v>0</v>
          </cell>
        </row>
        <row r="2659">
          <cell r="B2659" t="str">
            <v>TRANSPORTE</v>
          </cell>
        </row>
        <row r="2661">
          <cell r="A2661">
            <v>0</v>
          </cell>
          <cell r="B2661">
            <v>0</v>
          </cell>
          <cell r="C2661">
            <v>0</v>
          </cell>
        </row>
        <row r="2662">
          <cell r="A2662">
            <v>0</v>
          </cell>
          <cell r="B2662">
            <v>0</v>
          </cell>
          <cell r="C2662">
            <v>0</v>
          </cell>
        </row>
        <row r="2663">
          <cell r="A2663">
            <v>0</v>
          </cell>
          <cell r="B2663">
            <v>0</v>
          </cell>
          <cell r="C2663">
            <v>0</v>
          </cell>
        </row>
        <row r="2668">
          <cell r="A2668" t="str">
            <v>CODIGO</v>
          </cell>
          <cell r="B2668" t="str">
            <v>ITEM</v>
          </cell>
          <cell r="C2668" t="str">
            <v>UNIDAD</v>
          </cell>
        </row>
        <row r="2669">
          <cell r="D2669">
            <v>0</v>
          </cell>
        </row>
        <row r="2670">
          <cell r="B2670" t="str">
            <v>CODIGO</v>
          </cell>
        </row>
        <row r="2671">
          <cell r="A2671" t="str">
            <v>CODIGO</v>
          </cell>
          <cell r="B2671" t="str">
            <v>RECURSOS</v>
          </cell>
          <cell r="C2671" t="str">
            <v>UNIDAD</v>
          </cell>
          <cell r="D2671" t="str">
            <v>CANT.</v>
          </cell>
        </row>
        <row r="2672">
          <cell r="B2672" t="str">
            <v>MATERIALES</v>
          </cell>
        </row>
        <row r="2673">
          <cell r="B2673">
            <v>0</v>
          </cell>
          <cell r="C2673">
            <v>0</v>
          </cell>
        </row>
        <row r="2674">
          <cell r="B2674">
            <v>0</v>
          </cell>
          <cell r="C2674">
            <v>0</v>
          </cell>
        </row>
        <row r="2675">
          <cell r="B2675">
            <v>0</v>
          </cell>
          <cell r="C2675">
            <v>0</v>
          </cell>
        </row>
        <row r="2676">
          <cell r="B2676">
            <v>0</v>
          </cell>
          <cell r="C2676">
            <v>0</v>
          </cell>
        </row>
        <row r="2678">
          <cell r="B2678" t="str">
            <v>EQUIPO</v>
          </cell>
        </row>
        <row r="2679">
          <cell r="B2679" t="str">
            <v>HTA MENOR (5% de M. de O.)</v>
          </cell>
        </row>
        <row r="2680">
          <cell r="A2680">
            <v>0</v>
          </cell>
          <cell r="B2680">
            <v>0</v>
          </cell>
          <cell r="C2680">
            <v>0</v>
          </cell>
        </row>
        <row r="2681">
          <cell r="A2681">
            <v>0</v>
          </cell>
          <cell r="B2681">
            <v>0</v>
          </cell>
          <cell r="C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</row>
        <row r="2684">
          <cell r="B2684" t="str">
            <v>MANO DE OBRA</v>
          </cell>
        </row>
        <row r="2685">
          <cell r="B2685">
            <v>0</v>
          </cell>
          <cell r="C2685">
            <v>0</v>
          </cell>
        </row>
        <row r="2686">
          <cell r="A2686">
            <v>0</v>
          </cell>
          <cell r="B2686">
            <v>0</v>
          </cell>
          <cell r="C2686">
            <v>0</v>
          </cell>
        </row>
        <row r="2687">
          <cell r="A2687">
            <v>0</v>
          </cell>
          <cell r="B2687">
            <v>0</v>
          </cell>
          <cell r="C2687">
            <v>0</v>
          </cell>
        </row>
        <row r="2688">
          <cell r="A2688">
            <v>0</v>
          </cell>
          <cell r="B2688">
            <v>0</v>
          </cell>
          <cell r="C2688">
            <v>0</v>
          </cell>
        </row>
        <row r="2690">
          <cell r="B2690" t="str">
            <v>TRANSPORTE</v>
          </cell>
        </row>
        <row r="2692">
          <cell r="A2692">
            <v>0</v>
          </cell>
          <cell r="B2692">
            <v>0</v>
          </cell>
          <cell r="C2692">
            <v>0</v>
          </cell>
        </row>
        <row r="2693">
          <cell r="A2693">
            <v>0</v>
          </cell>
          <cell r="B2693">
            <v>0</v>
          </cell>
          <cell r="C2693">
            <v>0</v>
          </cell>
        </row>
        <row r="2694">
          <cell r="A2694">
            <v>0</v>
          </cell>
          <cell r="B2694">
            <v>0</v>
          </cell>
          <cell r="C2694">
            <v>0</v>
          </cell>
        </row>
        <row r="2699">
          <cell r="A2699" t="str">
            <v>CODIGO</v>
          </cell>
          <cell r="B2699" t="str">
            <v>ITEM</v>
          </cell>
          <cell r="C2699" t="str">
            <v>UNIDAD</v>
          </cell>
        </row>
        <row r="2700">
          <cell r="D2700">
            <v>0</v>
          </cell>
        </row>
        <row r="2701">
          <cell r="B2701" t="str">
            <v>CODIGO</v>
          </cell>
        </row>
        <row r="2702">
          <cell r="A2702" t="str">
            <v>CODIGO</v>
          </cell>
          <cell r="B2702" t="str">
            <v>RECURSOS</v>
          </cell>
          <cell r="C2702" t="str">
            <v>UNIDAD</v>
          </cell>
          <cell r="D2702" t="str">
            <v>CANT.</v>
          </cell>
        </row>
        <row r="2703">
          <cell r="B2703" t="str">
            <v>MATERIALES</v>
          </cell>
        </row>
        <row r="2704">
          <cell r="B2704">
            <v>0</v>
          </cell>
          <cell r="C2704">
            <v>0</v>
          </cell>
        </row>
        <row r="2705">
          <cell r="B2705">
            <v>0</v>
          </cell>
          <cell r="C2705">
            <v>0</v>
          </cell>
        </row>
        <row r="2706">
          <cell r="B2706">
            <v>0</v>
          </cell>
          <cell r="C2706">
            <v>0</v>
          </cell>
        </row>
        <row r="2707">
          <cell r="B2707">
            <v>0</v>
          </cell>
          <cell r="C2707">
            <v>0</v>
          </cell>
        </row>
        <row r="2709">
          <cell r="B2709" t="str">
            <v>EQUIPO</v>
          </cell>
        </row>
        <row r="2710">
          <cell r="B2710" t="str">
            <v>HTA MENOR (5% de M. de O.)</v>
          </cell>
        </row>
        <row r="2711">
          <cell r="A2711">
            <v>0</v>
          </cell>
          <cell r="B2711">
            <v>0</v>
          </cell>
          <cell r="C2711">
            <v>0</v>
          </cell>
        </row>
        <row r="2712">
          <cell r="A2712">
            <v>0</v>
          </cell>
          <cell r="B2712">
            <v>0</v>
          </cell>
          <cell r="C2712">
            <v>0</v>
          </cell>
        </row>
        <row r="2713">
          <cell r="A2713">
            <v>0</v>
          </cell>
          <cell r="B2713">
            <v>0</v>
          </cell>
          <cell r="C2713">
            <v>0</v>
          </cell>
        </row>
        <row r="2715">
          <cell r="B2715" t="str">
            <v>MANO DE OBRA</v>
          </cell>
        </row>
        <row r="2716">
          <cell r="B2716">
            <v>0</v>
          </cell>
          <cell r="C2716">
            <v>0</v>
          </cell>
        </row>
        <row r="2717">
          <cell r="A2717">
            <v>0</v>
          </cell>
          <cell r="B2717">
            <v>0</v>
          </cell>
          <cell r="C2717">
            <v>0</v>
          </cell>
        </row>
        <row r="2718">
          <cell r="A2718">
            <v>0</v>
          </cell>
          <cell r="B2718">
            <v>0</v>
          </cell>
          <cell r="C2718">
            <v>0</v>
          </cell>
        </row>
        <row r="2719">
          <cell r="A2719">
            <v>0</v>
          </cell>
          <cell r="B2719">
            <v>0</v>
          </cell>
          <cell r="C2719">
            <v>0</v>
          </cell>
        </row>
        <row r="2721">
          <cell r="B2721" t="str">
            <v>TRANSPORTE</v>
          </cell>
        </row>
        <row r="2723">
          <cell r="A2723">
            <v>0</v>
          </cell>
          <cell r="B2723">
            <v>0</v>
          </cell>
          <cell r="C2723">
            <v>0</v>
          </cell>
        </row>
        <row r="2724">
          <cell r="A2724">
            <v>0</v>
          </cell>
          <cell r="B2724">
            <v>0</v>
          </cell>
          <cell r="C2724">
            <v>0</v>
          </cell>
        </row>
        <row r="2725">
          <cell r="A2725">
            <v>0</v>
          </cell>
          <cell r="B2725">
            <v>0</v>
          </cell>
          <cell r="C2725">
            <v>0</v>
          </cell>
        </row>
        <row r="2730">
          <cell r="A2730" t="str">
            <v>CODIGO</v>
          </cell>
          <cell r="B2730" t="str">
            <v>ITEM</v>
          </cell>
          <cell r="C2730" t="str">
            <v>UNIDAD</v>
          </cell>
        </row>
        <row r="2731">
          <cell r="D2731">
            <v>0</v>
          </cell>
        </row>
        <row r="2732">
          <cell r="B2732" t="str">
            <v>CODIGO</v>
          </cell>
        </row>
        <row r="2733">
          <cell r="A2733" t="str">
            <v>CODIGO</v>
          </cell>
          <cell r="B2733" t="str">
            <v>RECURSOS</v>
          </cell>
          <cell r="C2733" t="str">
            <v>UNIDAD</v>
          </cell>
          <cell r="D2733" t="str">
            <v>CANT.</v>
          </cell>
        </row>
        <row r="2734">
          <cell r="B2734" t="str">
            <v>MATERIALES</v>
          </cell>
        </row>
        <row r="2735">
          <cell r="B2735">
            <v>0</v>
          </cell>
          <cell r="C2735">
            <v>0</v>
          </cell>
        </row>
        <row r="2736">
          <cell r="B2736">
            <v>0</v>
          </cell>
          <cell r="C2736">
            <v>0</v>
          </cell>
        </row>
        <row r="2737">
          <cell r="B2737">
            <v>0</v>
          </cell>
          <cell r="C2737">
            <v>0</v>
          </cell>
        </row>
        <row r="2738">
          <cell r="B2738">
            <v>0</v>
          </cell>
          <cell r="C2738">
            <v>0</v>
          </cell>
        </row>
        <row r="2740">
          <cell r="B2740" t="str">
            <v>EQUIPO</v>
          </cell>
        </row>
        <row r="2741">
          <cell r="B2741" t="str">
            <v>HTA MENOR (5% de M. de O.)</v>
          </cell>
        </row>
        <row r="2742">
          <cell r="A2742">
            <v>0</v>
          </cell>
          <cell r="B2742">
            <v>0</v>
          </cell>
          <cell r="C2742">
            <v>0</v>
          </cell>
        </row>
        <row r="2743">
          <cell r="A2743">
            <v>0</v>
          </cell>
          <cell r="B2743">
            <v>0</v>
          </cell>
          <cell r="C2743">
            <v>0</v>
          </cell>
        </row>
        <row r="2744">
          <cell r="A2744">
            <v>0</v>
          </cell>
          <cell r="B2744">
            <v>0</v>
          </cell>
          <cell r="C2744">
            <v>0</v>
          </cell>
        </row>
        <row r="2746">
          <cell r="B2746" t="str">
            <v>MANO DE OBRA</v>
          </cell>
        </row>
        <row r="2747">
          <cell r="B2747">
            <v>0</v>
          </cell>
          <cell r="C2747">
            <v>0</v>
          </cell>
        </row>
        <row r="2748">
          <cell r="A2748">
            <v>0</v>
          </cell>
          <cell r="B2748">
            <v>0</v>
          </cell>
          <cell r="C2748">
            <v>0</v>
          </cell>
        </row>
        <row r="2749">
          <cell r="A2749">
            <v>0</v>
          </cell>
          <cell r="B2749">
            <v>0</v>
          </cell>
          <cell r="C2749">
            <v>0</v>
          </cell>
        </row>
        <row r="2750">
          <cell r="A2750">
            <v>0</v>
          </cell>
          <cell r="B2750">
            <v>0</v>
          </cell>
          <cell r="C2750">
            <v>0</v>
          </cell>
        </row>
        <row r="2752">
          <cell r="B2752" t="str">
            <v>TRANSPORTE</v>
          </cell>
        </row>
        <row r="2754">
          <cell r="A2754">
            <v>0</v>
          </cell>
          <cell r="B2754">
            <v>0</v>
          </cell>
          <cell r="C2754">
            <v>0</v>
          </cell>
        </row>
        <row r="2755">
          <cell r="A2755">
            <v>0</v>
          </cell>
          <cell r="B2755">
            <v>0</v>
          </cell>
          <cell r="C2755">
            <v>0</v>
          </cell>
        </row>
        <row r="2756">
          <cell r="A2756">
            <v>0</v>
          </cell>
          <cell r="B2756">
            <v>0</v>
          </cell>
          <cell r="C2756">
            <v>0</v>
          </cell>
        </row>
        <row r="2761">
          <cell r="A2761" t="str">
            <v>CODIGO</v>
          </cell>
          <cell r="B2761" t="str">
            <v>ITEM</v>
          </cell>
          <cell r="C2761" t="str">
            <v>UNIDAD</v>
          </cell>
        </row>
        <row r="2762">
          <cell r="D2762">
            <v>0</v>
          </cell>
        </row>
        <row r="2763">
          <cell r="B2763" t="str">
            <v>CODIGO</v>
          </cell>
        </row>
        <row r="2764">
          <cell r="A2764" t="str">
            <v>CODIGO</v>
          </cell>
          <cell r="B2764" t="str">
            <v>RECURSOS</v>
          </cell>
          <cell r="C2764" t="str">
            <v>UNIDAD</v>
          </cell>
          <cell r="D2764" t="str">
            <v>CANT.</v>
          </cell>
        </row>
        <row r="2765">
          <cell r="B2765" t="str">
            <v>MATERIALES</v>
          </cell>
        </row>
        <row r="2766">
          <cell r="B2766">
            <v>0</v>
          </cell>
          <cell r="C2766">
            <v>0</v>
          </cell>
        </row>
        <row r="2767">
          <cell r="B2767">
            <v>0</v>
          </cell>
          <cell r="C2767">
            <v>0</v>
          </cell>
        </row>
        <row r="2768">
          <cell r="B2768">
            <v>0</v>
          </cell>
          <cell r="C2768">
            <v>0</v>
          </cell>
        </row>
        <row r="2769">
          <cell r="B2769">
            <v>0</v>
          </cell>
          <cell r="C2769">
            <v>0</v>
          </cell>
        </row>
        <row r="2771">
          <cell r="B2771" t="str">
            <v>EQUIPO</v>
          </cell>
        </row>
        <row r="2772">
          <cell r="B2772" t="str">
            <v>HTA MENOR (5% de M. de O.)</v>
          </cell>
        </row>
        <row r="2773">
          <cell r="A2773">
            <v>0</v>
          </cell>
          <cell r="B2773">
            <v>0</v>
          </cell>
          <cell r="C2773">
            <v>0</v>
          </cell>
        </row>
        <row r="2774">
          <cell r="A2774">
            <v>0</v>
          </cell>
          <cell r="B2774">
            <v>0</v>
          </cell>
          <cell r="C2774">
            <v>0</v>
          </cell>
        </row>
        <row r="2775">
          <cell r="A2775">
            <v>0</v>
          </cell>
          <cell r="B2775">
            <v>0</v>
          </cell>
          <cell r="C2775">
            <v>0</v>
          </cell>
        </row>
        <row r="2777">
          <cell r="B2777" t="str">
            <v>MANO DE OBRA</v>
          </cell>
        </row>
        <row r="2778">
          <cell r="B2778">
            <v>0</v>
          </cell>
          <cell r="C2778">
            <v>0</v>
          </cell>
        </row>
        <row r="2779">
          <cell r="A2779">
            <v>0</v>
          </cell>
          <cell r="B2779">
            <v>0</v>
          </cell>
          <cell r="C2779">
            <v>0</v>
          </cell>
        </row>
        <row r="2780">
          <cell r="A2780">
            <v>0</v>
          </cell>
          <cell r="B2780">
            <v>0</v>
          </cell>
          <cell r="C2780">
            <v>0</v>
          </cell>
        </row>
        <row r="2781">
          <cell r="A2781">
            <v>0</v>
          </cell>
          <cell r="B2781">
            <v>0</v>
          </cell>
          <cell r="C2781">
            <v>0</v>
          </cell>
        </row>
        <row r="2783">
          <cell r="B2783" t="str">
            <v>TRANSPORTE</v>
          </cell>
        </row>
        <row r="2785">
          <cell r="A2785">
            <v>0</v>
          </cell>
          <cell r="B2785">
            <v>0</v>
          </cell>
          <cell r="C2785">
            <v>0</v>
          </cell>
        </row>
        <row r="2786">
          <cell r="A2786">
            <v>0</v>
          </cell>
          <cell r="B2786">
            <v>0</v>
          </cell>
          <cell r="C2786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</row>
        <row r="2792">
          <cell r="A2792" t="str">
            <v>CODIGO</v>
          </cell>
          <cell r="B2792" t="str">
            <v>ITEM</v>
          </cell>
          <cell r="C2792" t="str">
            <v>UNIDAD</v>
          </cell>
        </row>
        <row r="2793">
          <cell r="D2793">
            <v>0</v>
          </cell>
        </row>
        <row r="2794">
          <cell r="B2794" t="str">
            <v>CODIGO</v>
          </cell>
        </row>
        <row r="2795">
          <cell r="A2795" t="str">
            <v>CODIGO</v>
          </cell>
          <cell r="B2795" t="str">
            <v>RECURSOS</v>
          </cell>
          <cell r="C2795" t="str">
            <v>UNIDAD</v>
          </cell>
          <cell r="D2795" t="str">
            <v>CANT.</v>
          </cell>
        </row>
        <row r="2796">
          <cell r="B2796" t="str">
            <v>MATERIALES</v>
          </cell>
        </row>
        <row r="2797">
          <cell r="B2797">
            <v>0</v>
          </cell>
          <cell r="C2797">
            <v>0</v>
          </cell>
        </row>
        <row r="2798">
          <cell r="B2798">
            <v>0</v>
          </cell>
          <cell r="C2798">
            <v>0</v>
          </cell>
        </row>
        <row r="2799">
          <cell r="B2799">
            <v>0</v>
          </cell>
          <cell r="C2799">
            <v>0</v>
          </cell>
        </row>
        <row r="2800">
          <cell r="B2800">
            <v>0</v>
          </cell>
          <cell r="C2800">
            <v>0</v>
          </cell>
        </row>
        <row r="2802">
          <cell r="B2802" t="str">
            <v>EQUIPO</v>
          </cell>
        </row>
        <row r="2803">
          <cell r="B2803" t="str">
            <v>HTA MENOR (5% de M. de O.)</v>
          </cell>
        </row>
        <row r="2804">
          <cell r="A2804">
            <v>0</v>
          </cell>
          <cell r="B2804">
            <v>0</v>
          </cell>
          <cell r="C2804">
            <v>0</v>
          </cell>
        </row>
        <row r="2805">
          <cell r="A2805">
            <v>0</v>
          </cell>
          <cell r="B2805">
            <v>0</v>
          </cell>
          <cell r="C2805">
            <v>0</v>
          </cell>
        </row>
        <row r="2806">
          <cell r="A2806">
            <v>0</v>
          </cell>
          <cell r="B2806">
            <v>0</v>
          </cell>
          <cell r="C2806">
            <v>0</v>
          </cell>
        </row>
        <row r="2808">
          <cell r="B2808" t="str">
            <v>MANO DE OBRA</v>
          </cell>
        </row>
        <row r="2809">
          <cell r="B2809">
            <v>0</v>
          </cell>
          <cell r="C2809">
            <v>0</v>
          </cell>
        </row>
        <row r="2810">
          <cell r="A2810">
            <v>0</v>
          </cell>
          <cell r="B2810">
            <v>0</v>
          </cell>
          <cell r="C2810">
            <v>0</v>
          </cell>
        </row>
        <row r="2811">
          <cell r="A2811">
            <v>0</v>
          </cell>
          <cell r="B2811">
            <v>0</v>
          </cell>
          <cell r="C2811">
            <v>0</v>
          </cell>
        </row>
        <row r="2812">
          <cell r="A2812">
            <v>0</v>
          </cell>
          <cell r="B2812">
            <v>0</v>
          </cell>
          <cell r="C2812">
            <v>0</v>
          </cell>
        </row>
        <row r="2814">
          <cell r="B2814" t="str">
            <v>TRANSPORTE</v>
          </cell>
        </row>
        <row r="2816">
          <cell r="A2816">
            <v>0</v>
          </cell>
          <cell r="B2816">
            <v>0</v>
          </cell>
          <cell r="C2816">
            <v>0</v>
          </cell>
        </row>
        <row r="2817">
          <cell r="A2817">
            <v>0</v>
          </cell>
          <cell r="B2817">
            <v>0</v>
          </cell>
          <cell r="C2817">
            <v>0</v>
          </cell>
        </row>
        <row r="2818">
          <cell r="A2818">
            <v>0</v>
          </cell>
          <cell r="B2818">
            <v>0</v>
          </cell>
          <cell r="C2818">
            <v>0</v>
          </cell>
        </row>
        <row r="2824">
          <cell r="A2824" t="str">
            <v>CODIGO</v>
          </cell>
          <cell r="B2824" t="str">
            <v>ITEM</v>
          </cell>
          <cell r="C2824" t="str">
            <v>UNIDAD</v>
          </cell>
        </row>
        <row r="2825">
          <cell r="D2825">
            <v>0</v>
          </cell>
        </row>
        <row r="2826">
          <cell r="B2826" t="str">
            <v>CODIGO</v>
          </cell>
        </row>
        <row r="2827">
          <cell r="A2827" t="str">
            <v>CODIGO</v>
          </cell>
          <cell r="B2827" t="str">
            <v>RECURSOS</v>
          </cell>
          <cell r="C2827" t="str">
            <v>UNIDAD</v>
          </cell>
          <cell r="D2827" t="str">
            <v>CANT.</v>
          </cell>
        </row>
        <row r="2828">
          <cell r="B2828" t="str">
            <v>MATERIALES</v>
          </cell>
        </row>
        <row r="2829">
          <cell r="B2829">
            <v>0</v>
          </cell>
          <cell r="C2829">
            <v>0</v>
          </cell>
        </row>
        <row r="2830">
          <cell r="B2830">
            <v>0</v>
          </cell>
          <cell r="C2830">
            <v>0</v>
          </cell>
        </row>
        <row r="2831">
          <cell r="B2831">
            <v>0</v>
          </cell>
          <cell r="C2831">
            <v>0</v>
          </cell>
        </row>
        <row r="2832">
          <cell r="B2832">
            <v>0</v>
          </cell>
          <cell r="C2832">
            <v>0</v>
          </cell>
        </row>
        <row r="2834">
          <cell r="B2834" t="str">
            <v>EQUIPO</v>
          </cell>
        </row>
        <row r="2835">
          <cell r="B2835" t="str">
            <v>HTA MENOR (5% de M. de O.)</v>
          </cell>
        </row>
        <row r="2836">
          <cell r="A2836">
            <v>0</v>
          </cell>
          <cell r="B2836">
            <v>0</v>
          </cell>
          <cell r="C2836">
            <v>0</v>
          </cell>
        </row>
        <row r="2837">
          <cell r="A2837">
            <v>0</v>
          </cell>
          <cell r="B2837">
            <v>0</v>
          </cell>
          <cell r="C2837">
            <v>0</v>
          </cell>
        </row>
        <row r="2838">
          <cell r="A2838">
            <v>0</v>
          </cell>
          <cell r="B2838">
            <v>0</v>
          </cell>
          <cell r="C2838">
            <v>0</v>
          </cell>
        </row>
        <row r="2840">
          <cell r="B2840" t="str">
            <v>MANO DE OBRA</v>
          </cell>
        </row>
        <row r="2841">
          <cell r="B2841">
            <v>0</v>
          </cell>
          <cell r="C2841">
            <v>0</v>
          </cell>
        </row>
        <row r="2842">
          <cell r="A2842">
            <v>0</v>
          </cell>
          <cell r="B2842">
            <v>0</v>
          </cell>
          <cell r="C2842">
            <v>0</v>
          </cell>
        </row>
        <row r="2843">
          <cell r="A2843">
            <v>0</v>
          </cell>
          <cell r="B2843">
            <v>0</v>
          </cell>
          <cell r="C2843">
            <v>0</v>
          </cell>
        </row>
        <row r="2844">
          <cell r="A2844">
            <v>0</v>
          </cell>
          <cell r="B2844">
            <v>0</v>
          </cell>
          <cell r="C2844">
            <v>0</v>
          </cell>
        </row>
        <row r="2846">
          <cell r="B2846" t="str">
            <v>TRANSPORTE</v>
          </cell>
        </row>
        <row r="2848">
          <cell r="A2848">
            <v>0</v>
          </cell>
          <cell r="B2848">
            <v>0</v>
          </cell>
          <cell r="C2848">
            <v>0</v>
          </cell>
        </row>
        <row r="2849">
          <cell r="A2849">
            <v>0</v>
          </cell>
          <cell r="B2849">
            <v>0</v>
          </cell>
          <cell r="C2849">
            <v>0</v>
          </cell>
        </row>
        <row r="2850">
          <cell r="A2850">
            <v>0</v>
          </cell>
          <cell r="B2850">
            <v>0</v>
          </cell>
          <cell r="C2850">
            <v>0</v>
          </cell>
        </row>
        <row r="2855">
          <cell r="A2855" t="str">
            <v>CODIGO</v>
          </cell>
          <cell r="B2855" t="str">
            <v>ITEM</v>
          </cell>
          <cell r="C2855" t="str">
            <v>UNIDAD</v>
          </cell>
        </row>
        <row r="2856">
          <cell r="D2856">
            <v>0</v>
          </cell>
        </row>
        <row r="2857">
          <cell r="B2857" t="str">
            <v>CODIGO</v>
          </cell>
        </row>
        <row r="2858">
          <cell r="A2858" t="str">
            <v>CODIGO</v>
          </cell>
          <cell r="B2858" t="str">
            <v>RECURSOS</v>
          </cell>
          <cell r="C2858" t="str">
            <v>UNIDAD</v>
          </cell>
          <cell r="D2858" t="str">
            <v>CANT.</v>
          </cell>
        </row>
        <row r="2859">
          <cell r="B2859" t="str">
            <v>MATERIALES</v>
          </cell>
        </row>
        <row r="2860">
          <cell r="B2860">
            <v>0</v>
          </cell>
          <cell r="C2860">
            <v>0</v>
          </cell>
        </row>
        <row r="2861">
          <cell r="B2861">
            <v>0</v>
          </cell>
          <cell r="C2861">
            <v>0</v>
          </cell>
        </row>
        <row r="2862">
          <cell r="B2862">
            <v>0</v>
          </cell>
          <cell r="C2862">
            <v>0</v>
          </cell>
        </row>
        <row r="2863">
          <cell r="B2863">
            <v>0</v>
          </cell>
          <cell r="C2863">
            <v>0</v>
          </cell>
        </row>
        <row r="2865">
          <cell r="B2865" t="str">
            <v>EQUIPO</v>
          </cell>
        </row>
        <row r="2866">
          <cell r="B2866" t="str">
            <v>HTA MENOR (5% de M. de O.)</v>
          </cell>
        </row>
        <row r="2867">
          <cell r="A2867">
            <v>0</v>
          </cell>
          <cell r="B2867">
            <v>0</v>
          </cell>
          <cell r="C2867">
            <v>0</v>
          </cell>
        </row>
        <row r="2868">
          <cell r="A2868">
            <v>0</v>
          </cell>
          <cell r="B2868">
            <v>0</v>
          </cell>
          <cell r="C2868">
            <v>0</v>
          </cell>
        </row>
        <row r="2869">
          <cell r="A2869">
            <v>0</v>
          </cell>
          <cell r="B2869">
            <v>0</v>
          </cell>
          <cell r="C2869">
            <v>0</v>
          </cell>
        </row>
        <row r="2871">
          <cell r="B2871" t="str">
            <v>MANO DE OBRA</v>
          </cell>
        </row>
        <row r="2872">
          <cell r="B2872">
            <v>0</v>
          </cell>
          <cell r="C2872">
            <v>0</v>
          </cell>
        </row>
        <row r="2873">
          <cell r="A2873">
            <v>0</v>
          </cell>
          <cell r="B2873">
            <v>0</v>
          </cell>
          <cell r="C2873">
            <v>0</v>
          </cell>
        </row>
        <row r="2874">
          <cell r="A2874">
            <v>0</v>
          </cell>
          <cell r="B2874">
            <v>0</v>
          </cell>
          <cell r="C2874">
            <v>0</v>
          </cell>
        </row>
        <row r="2875">
          <cell r="A2875">
            <v>0</v>
          </cell>
          <cell r="B2875">
            <v>0</v>
          </cell>
          <cell r="C2875">
            <v>0</v>
          </cell>
        </row>
        <row r="2877">
          <cell r="B2877" t="str">
            <v>TRANSPORTE</v>
          </cell>
        </row>
        <row r="2879">
          <cell r="A2879">
            <v>0</v>
          </cell>
          <cell r="B2879">
            <v>0</v>
          </cell>
          <cell r="C2879">
            <v>0</v>
          </cell>
        </row>
        <row r="2880">
          <cell r="A2880">
            <v>0</v>
          </cell>
          <cell r="B2880">
            <v>0</v>
          </cell>
          <cell r="C2880">
            <v>0</v>
          </cell>
        </row>
        <row r="2881">
          <cell r="A2881">
            <v>0</v>
          </cell>
          <cell r="B2881">
            <v>0</v>
          </cell>
          <cell r="C2881">
            <v>0</v>
          </cell>
        </row>
        <row r="2886">
          <cell r="A2886" t="str">
            <v>CODIGO</v>
          </cell>
          <cell r="B2886" t="str">
            <v>ITEM</v>
          </cell>
          <cell r="C2886" t="str">
            <v>UNIDAD</v>
          </cell>
        </row>
        <row r="2887">
          <cell r="D2887">
            <v>0</v>
          </cell>
        </row>
        <row r="2888">
          <cell r="B2888" t="str">
            <v>CODIGO</v>
          </cell>
        </row>
        <row r="2889">
          <cell r="A2889" t="str">
            <v>CODIGO</v>
          </cell>
          <cell r="B2889" t="str">
            <v>RECURSOS</v>
          </cell>
          <cell r="C2889" t="str">
            <v>UNIDAD</v>
          </cell>
          <cell r="D2889" t="str">
            <v>CANT.</v>
          </cell>
        </row>
        <row r="2890">
          <cell r="B2890" t="str">
            <v>MATERIALES</v>
          </cell>
        </row>
        <row r="2891">
          <cell r="B2891">
            <v>0</v>
          </cell>
          <cell r="C2891">
            <v>0</v>
          </cell>
        </row>
        <row r="2892">
          <cell r="B2892">
            <v>0</v>
          </cell>
          <cell r="C2892">
            <v>0</v>
          </cell>
        </row>
        <row r="2893">
          <cell r="B2893">
            <v>0</v>
          </cell>
          <cell r="C2893">
            <v>0</v>
          </cell>
        </row>
        <row r="2894">
          <cell r="B2894">
            <v>0</v>
          </cell>
          <cell r="C2894">
            <v>0</v>
          </cell>
        </row>
        <row r="2896">
          <cell r="B2896" t="str">
            <v>EQUIPO</v>
          </cell>
        </row>
        <row r="2897">
          <cell r="B2897" t="str">
            <v>HTA MENOR (5% de M. de O.)</v>
          </cell>
        </row>
        <row r="2898">
          <cell r="A2898">
            <v>0</v>
          </cell>
          <cell r="B2898">
            <v>0</v>
          </cell>
          <cell r="C2898">
            <v>0</v>
          </cell>
        </row>
        <row r="2899">
          <cell r="A2899">
            <v>0</v>
          </cell>
          <cell r="B2899">
            <v>0</v>
          </cell>
          <cell r="C2899">
            <v>0</v>
          </cell>
        </row>
        <row r="2900">
          <cell r="A2900">
            <v>0</v>
          </cell>
          <cell r="B2900">
            <v>0</v>
          </cell>
          <cell r="C2900">
            <v>0</v>
          </cell>
        </row>
        <row r="2902">
          <cell r="B2902" t="str">
            <v>MANO DE OBRA</v>
          </cell>
        </row>
        <row r="2903">
          <cell r="B2903">
            <v>0</v>
          </cell>
          <cell r="C2903">
            <v>0</v>
          </cell>
        </row>
        <row r="2904">
          <cell r="A2904">
            <v>0</v>
          </cell>
          <cell r="B2904">
            <v>0</v>
          </cell>
          <cell r="C2904">
            <v>0</v>
          </cell>
        </row>
        <row r="2905">
          <cell r="A2905">
            <v>0</v>
          </cell>
          <cell r="B2905">
            <v>0</v>
          </cell>
          <cell r="C2905">
            <v>0</v>
          </cell>
        </row>
        <row r="2906">
          <cell r="A2906">
            <v>0</v>
          </cell>
          <cell r="B2906">
            <v>0</v>
          </cell>
          <cell r="C2906">
            <v>0</v>
          </cell>
        </row>
        <row r="2908">
          <cell r="B2908" t="str">
            <v>TRANSPORTE</v>
          </cell>
        </row>
        <row r="2910">
          <cell r="A2910">
            <v>0</v>
          </cell>
          <cell r="B2910">
            <v>0</v>
          </cell>
          <cell r="C2910">
            <v>0</v>
          </cell>
        </row>
        <row r="2911">
          <cell r="A2911">
            <v>0</v>
          </cell>
          <cell r="B2911">
            <v>0</v>
          </cell>
          <cell r="C2911">
            <v>0</v>
          </cell>
        </row>
        <row r="2912">
          <cell r="A2912">
            <v>0</v>
          </cell>
          <cell r="B2912">
            <v>0</v>
          </cell>
          <cell r="C2912">
            <v>0</v>
          </cell>
        </row>
        <row r="2917">
          <cell r="A2917" t="str">
            <v>CODIGO</v>
          </cell>
          <cell r="B2917" t="str">
            <v>ITEM</v>
          </cell>
          <cell r="C2917" t="str">
            <v>UNIDAD</v>
          </cell>
        </row>
        <row r="2918">
          <cell r="D2918">
            <v>0</v>
          </cell>
        </row>
        <row r="2919">
          <cell r="B2919" t="str">
            <v>CODIGO</v>
          </cell>
        </row>
        <row r="2920">
          <cell r="A2920" t="str">
            <v>CODIGO</v>
          </cell>
          <cell r="B2920" t="str">
            <v>RECURSOS</v>
          </cell>
          <cell r="C2920" t="str">
            <v>UNIDAD</v>
          </cell>
          <cell r="D2920" t="str">
            <v>CANT.</v>
          </cell>
        </row>
        <row r="2921">
          <cell r="B2921" t="str">
            <v>MATERIALES</v>
          </cell>
        </row>
        <row r="2922">
          <cell r="B2922">
            <v>0</v>
          </cell>
          <cell r="C2922">
            <v>0</v>
          </cell>
        </row>
        <row r="2923">
          <cell r="B2923">
            <v>0</v>
          </cell>
          <cell r="C2923">
            <v>0</v>
          </cell>
        </row>
        <row r="2924">
          <cell r="B2924">
            <v>0</v>
          </cell>
          <cell r="C2924">
            <v>0</v>
          </cell>
        </row>
        <row r="2925">
          <cell r="B2925">
            <v>0</v>
          </cell>
          <cell r="C2925">
            <v>0</v>
          </cell>
        </row>
        <row r="2927">
          <cell r="B2927" t="str">
            <v>EQUIPO</v>
          </cell>
        </row>
        <row r="2928">
          <cell r="B2928" t="str">
            <v>HTA MENOR (5% de M. de O.)</v>
          </cell>
        </row>
        <row r="2929">
          <cell r="A2929">
            <v>0</v>
          </cell>
          <cell r="B2929">
            <v>0</v>
          </cell>
          <cell r="C2929">
            <v>0</v>
          </cell>
        </row>
        <row r="2930">
          <cell r="A2930">
            <v>0</v>
          </cell>
          <cell r="B2930">
            <v>0</v>
          </cell>
          <cell r="C2930">
            <v>0</v>
          </cell>
        </row>
        <row r="2931">
          <cell r="A2931">
            <v>0</v>
          </cell>
          <cell r="B2931">
            <v>0</v>
          </cell>
          <cell r="C2931">
            <v>0</v>
          </cell>
        </row>
        <row r="2933">
          <cell r="B2933" t="str">
            <v>MANO DE OBRA</v>
          </cell>
        </row>
        <row r="2934">
          <cell r="B2934">
            <v>0</v>
          </cell>
          <cell r="C2934">
            <v>0</v>
          </cell>
        </row>
        <row r="2935">
          <cell r="A2935">
            <v>0</v>
          </cell>
          <cell r="B2935">
            <v>0</v>
          </cell>
          <cell r="C2935">
            <v>0</v>
          </cell>
        </row>
        <row r="2936">
          <cell r="A2936">
            <v>0</v>
          </cell>
          <cell r="B2936">
            <v>0</v>
          </cell>
          <cell r="C2936">
            <v>0</v>
          </cell>
        </row>
        <row r="2937">
          <cell r="A2937">
            <v>0</v>
          </cell>
          <cell r="B2937">
            <v>0</v>
          </cell>
          <cell r="C2937">
            <v>0</v>
          </cell>
        </row>
        <row r="2939">
          <cell r="B2939" t="str">
            <v>TRANSPORTE</v>
          </cell>
        </row>
        <row r="2941">
          <cell r="A2941">
            <v>0</v>
          </cell>
          <cell r="B2941">
            <v>0</v>
          </cell>
          <cell r="C2941">
            <v>0</v>
          </cell>
        </row>
        <row r="2942">
          <cell r="A2942">
            <v>0</v>
          </cell>
          <cell r="B2942">
            <v>0</v>
          </cell>
          <cell r="C2942">
            <v>0</v>
          </cell>
        </row>
        <row r="2943">
          <cell r="A2943">
            <v>0</v>
          </cell>
          <cell r="B2943">
            <v>0</v>
          </cell>
          <cell r="C2943">
            <v>0</v>
          </cell>
        </row>
        <row r="2948">
          <cell r="A2948" t="str">
            <v>CODIGO</v>
          </cell>
          <cell r="B2948" t="str">
            <v>ITEM</v>
          </cell>
          <cell r="C2948" t="str">
            <v>UNIDAD</v>
          </cell>
        </row>
        <row r="2949">
          <cell r="D2949">
            <v>0</v>
          </cell>
        </row>
        <row r="2950">
          <cell r="B2950" t="str">
            <v>CODIGO</v>
          </cell>
        </row>
        <row r="2951">
          <cell r="A2951" t="str">
            <v>CODIGO</v>
          </cell>
          <cell r="B2951" t="str">
            <v>RECURSOS</v>
          </cell>
          <cell r="C2951" t="str">
            <v>UNIDAD</v>
          </cell>
          <cell r="D2951" t="str">
            <v>CANT.</v>
          </cell>
        </row>
        <row r="2952">
          <cell r="B2952" t="str">
            <v>MATERIALES</v>
          </cell>
        </row>
        <row r="2953">
          <cell r="B2953">
            <v>0</v>
          </cell>
          <cell r="C2953">
            <v>0</v>
          </cell>
        </row>
        <row r="2954">
          <cell r="B2954">
            <v>0</v>
          </cell>
          <cell r="C2954">
            <v>0</v>
          </cell>
        </row>
        <row r="2955">
          <cell r="B2955">
            <v>0</v>
          </cell>
          <cell r="C2955">
            <v>0</v>
          </cell>
        </row>
        <row r="2956">
          <cell r="B2956">
            <v>0</v>
          </cell>
          <cell r="C2956">
            <v>0</v>
          </cell>
        </row>
        <row r="2958">
          <cell r="B2958" t="str">
            <v>EQUIPO</v>
          </cell>
        </row>
        <row r="2959">
          <cell r="B2959" t="str">
            <v>HTA MENOR (5% de M. de O.)</v>
          </cell>
        </row>
        <row r="2960">
          <cell r="A2960">
            <v>0</v>
          </cell>
          <cell r="B2960">
            <v>0</v>
          </cell>
          <cell r="C2960">
            <v>0</v>
          </cell>
        </row>
        <row r="2961">
          <cell r="A2961">
            <v>0</v>
          </cell>
          <cell r="B2961">
            <v>0</v>
          </cell>
          <cell r="C2961">
            <v>0</v>
          </cell>
        </row>
        <row r="2962">
          <cell r="A2962">
            <v>0</v>
          </cell>
          <cell r="B2962">
            <v>0</v>
          </cell>
          <cell r="C2962">
            <v>0</v>
          </cell>
        </row>
        <row r="2964">
          <cell r="B2964" t="str">
            <v>MANO DE OBRA</v>
          </cell>
        </row>
        <row r="2965">
          <cell r="B2965">
            <v>0</v>
          </cell>
          <cell r="C2965">
            <v>0</v>
          </cell>
        </row>
        <row r="2966">
          <cell r="A2966">
            <v>0</v>
          </cell>
          <cell r="B2966">
            <v>0</v>
          </cell>
          <cell r="C2966">
            <v>0</v>
          </cell>
        </row>
        <row r="2967">
          <cell r="A2967">
            <v>0</v>
          </cell>
          <cell r="B2967">
            <v>0</v>
          </cell>
          <cell r="C2967">
            <v>0</v>
          </cell>
        </row>
        <row r="2968">
          <cell r="A2968">
            <v>0</v>
          </cell>
          <cell r="B2968">
            <v>0</v>
          </cell>
          <cell r="C2968">
            <v>0</v>
          </cell>
        </row>
        <row r="2970">
          <cell r="B2970" t="str">
            <v>TRANSPORTE</v>
          </cell>
        </row>
        <row r="2972">
          <cell r="A2972">
            <v>0</v>
          </cell>
          <cell r="B2972">
            <v>0</v>
          </cell>
          <cell r="C2972">
            <v>0</v>
          </cell>
        </row>
        <row r="2973">
          <cell r="A2973">
            <v>0</v>
          </cell>
          <cell r="B2973">
            <v>0</v>
          </cell>
          <cell r="C2973">
            <v>0</v>
          </cell>
        </row>
        <row r="2974">
          <cell r="A2974">
            <v>0</v>
          </cell>
          <cell r="B2974">
            <v>0</v>
          </cell>
          <cell r="C2974">
            <v>0</v>
          </cell>
        </row>
        <row r="2979">
          <cell r="A2979" t="str">
            <v>CODIGO</v>
          </cell>
          <cell r="B2979" t="str">
            <v>ITEM</v>
          </cell>
          <cell r="C2979" t="str">
            <v>UNIDAD</v>
          </cell>
        </row>
        <row r="2980">
          <cell r="D2980">
            <v>0</v>
          </cell>
        </row>
        <row r="2981">
          <cell r="B2981" t="str">
            <v>CODIGO</v>
          </cell>
        </row>
        <row r="2982">
          <cell r="A2982" t="str">
            <v>CODIGO</v>
          </cell>
          <cell r="B2982" t="str">
            <v>RECURSOS</v>
          </cell>
          <cell r="C2982" t="str">
            <v>UNIDAD</v>
          </cell>
          <cell r="D2982" t="str">
            <v>CANT.</v>
          </cell>
        </row>
        <row r="2983">
          <cell r="B2983" t="str">
            <v>MATERIALES</v>
          </cell>
        </row>
        <row r="2984">
          <cell r="B2984">
            <v>0</v>
          </cell>
          <cell r="C2984">
            <v>0</v>
          </cell>
        </row>
        <row r="2985">
          <cell r="B2985">
            <v>0</v>
          </cell>
          <cell r="C2985">
            <v>0</v>
          </cell>
        </row>
        <row r="2986">
          <cell r="B2986">
            <v>0</v>
          </cell>
          <cell r="C2986">
            <v>0</v>
          </cell>
        </row>
        <row r="2987">
          <cell r="B2987">
            <v>0</v>
          </cell>
          <cell r="C2987">
            <v>0</v>
          </cell>
        </row>
        <row r="2989">
          <cell r="B2989" t="str">
            <v>EQUIPO</v>
          </cell>
        </row>
        <row r="2990">
          <cell r="B2990" t="str">
            <v>HTA MENOR (5% de M. de O.)</v>
          </cell>
        </row>
        <row r="2991">
          <cell r="A2991">
            <v>0</v>
          </cell>
          <cell r="B2991">
            <v>0</v>
          </cell>
          <cell r="C2991">
            <v>0</v>
          </cell>
        </row>
        <row r="2992">
          <cell r="A2992">
            <v>0</v>
          </cell>
          <cell r="B2992">
            <v>0</v>
          </cell>
          <cell r="C2992">
            <v>0</v>
          </cell>
        </row>
        <row r="2993">
          <cell r="A2993">
            <v>0</v>
          </cell>
          <cell r="B2993">
            <v>0</v>
          </cell>
          <cell r="C2993">
            <v>0</v>
          </cell>
        </row>
        <row r="2995">
          <cell r="B2995" t="str">
            <v>MANO DE OBRA</v>
          </cell>
        </row>
        <row r="2996">
          <cell r="B2996">
            <v>0</v>
          </cell>
          <cell r="C2996">
            <v>0</v>
          </cell>
        </row>
        <row r="2997">
          <cell r="A2997">
            <v>0</v>
          </cell>
          <cell r="B2997">
            <v>0</v>
          </cell>
          <cell r="C2997">
            <v>0</v>
          </cell>
        </row>
        <row r="2998">
          <cell r="A2998">
            <v>0</v>
          </cell>
          <cell r="B2998">
            <v>0</v>
          </cell>
          <cell r="C2998">
            <v>0</v>
          </cell>
        </row>
        <row r="2999">
          <cell r="A2999">
            <v>0</v>
          </cell>
          <cell r="B2999">
            <v>0</v>
          </cell>
          <cell r="C2999">
            <v>0</v>
          </cell>
        </row>
        <row r="3001">
          <cell r="B3001" t="str">
            <v>TRANSPORTE</v>
          </cell>
        </row>
        <row r="3003">
          <cell r="A3003">
            <v>0</v>
          </cell>
          <cell r="B3003">
            <v>0</v>
          </cell>
          <cell r="C3003">
            <v>0</v>
          </cell>
        </row>
        <row r="3004">
          <cell r="A3004">
            <v>0</v>
          </cell>
          <cell r="B3004">
            <v>0</v>
          </cell>
          <cell r="C3004">
            <v>0</v>
          </cell>
        </row>
        <row r="3005">
          <cell r="A3005">
            <v>0</v>
          </cell>
          <cell r="B3005">
            <v>0</v>
          </cell>
          <cell r="C3005">
            <v>0</v>
          </cell>
        </row>
        <row r="3010">
          <cell r="A3010" t="str">
            <v>CODIGO</v>
          </cell>
          <cell r="B3010" t="str">
            <v>ITEM</v>
          </cell>
          <cell r="C3010" t="str">
            <v>UNIDAD</v>
          </cell>
        </row>
        <row r="3011">
          <cell r="D3011">
            <v>0</v>
          </cell>
        </row>
        <row r="3012">
          <cell r="B3012" t="str">
            <v>CODIGO</v>
          </cell>
        </row>
        <row r="3013">
          <cell r="A3013" t="str">
            <v>CODIGO</v>
          </cell>
          <cell r="B3013" t="str">
            <v>RECURSOS</v>
          </cell>
          <cell r="C3013" t="str">
            <v>UNIDAD</v>
          </cell>
          <cell r="D3013" t="str">
            <v>CANT.</v>
          </cell>
        </row>
        <row r="3014">
          <cell r="B3014" t="str">
            <v>MATERIALES</v>
          </cell>
        </row>
        <row r="3015">
          <cell r="B3015">
            <v>0</v>
          </cell>
          <cell r="C3015">
            <v>0</v>
          </cell>
        </row>
        <row r="3016">
          <cell r="B3016">
            <v>0</v>
          </cell>
          <cell r="C3016">
            <v>0</v>
          </cell>
        </row>
        <row r="3017">
          <cell r="B3017">
            <v>0</v>
          </cell>
          <cell r="C3017">
            <v>0</v>
          </cell>
        </row>
        <row r="3018">
          <cell r="B3018">
            <v>0</v>
          </cell>
          <cell r="C3018">
            <v>0</v>
          </cell>
        </row>
        <row r="3020">
          <cell r="B3020" t="str">
            <v>EQUIPO</v>
          </cell>
        </row>
        <row r="3021">
          <cell r="B3021" t="str">
            <v>HTA MENOR (5% de M. de O.)</v>
          </cell>
        </row>
        <row r="3022">
          <cell r="A3022">
            <v>0</v>
          </cell>
          <cell r="B3022">
            <v>0</v>
          </cell>
          <cell r="C3022">
            <v>0</v>
          </cell>
        </row>
        <row r="3023">
          <cell r="A3023">
            <v>0</v>
          </cell>
          <cell r="B3023">
            <v>0</v>
          </cell>
          <cell r="C3023">
            <v>0</v>
          </cell>
        </row>
        <row r="3024">
          <cell r="A3024">
            <v>0</v>
          </cell>
          <cell r="B3024">
            <v>0</v>
          </cell>
          <cell r="C3024">
            <v>0</v>
          </cell>
        </row>
        <row r="3026">
          <cell r="B3026" t="str">
            <v>MANO DE OBRA</v>
          </cell>
        </row>
        <row r="3027">
          <cell r="B3027">
            <v>0</v>
          </cell>
          <cell r="C3027">
            <v>0</v>
          </cell>
        </row>
        <row r="3028">
          <cell r="A3028">
            <v>0</v>
          </cell>
          <cell r="B3028">
            <v>0</v>
          </cell>
          <cell r="C3028">
            <v>0</v>
          </cell>
        </row>
        <row r="3029">
          <cell r="A3029">
            <v>0</v>
          </cell>
          <cell r="B3029">
            <v>0</v>
          </cell>
          <cell r="C3029">
            <v>0</v>
          </cell>
        </row>
        <row r="3030">
          <cell r="A3030">
            <v>0</v>
          </cell>
          <cell r="B3030">
            <v>0</v>
          </cell>
          <cell r="C3030">
            <v>0</v>
          </cell>
        </row>
        <row r="3032">
          <cell r="B3032" t="str">
            <v>TRANSPORTE</v>
          </cell>
        </row>
        <row r="3034">
          <cell r="A3034">
            <v>0</v>
          </cell>
          <cell r="B3034">
            <v>0</v>
          </cell>
          <cell r="C3034">
            <v>0</v>
          </cell>
        </row>
        <row r="3035">
          <cell r="A3035">
            <v>0</v>
          </cell>
          <cell r="B3035">
            <v>0</v>
          </cell>
          <cell r="C3035">
            <v>0</v>
          </cell>
        </row>
        <row r="3036">
          <cell r="A3036">
            <v>0</v>
          </cell>
          <cell r="B3036">
            <v>0</v>
          </cell>
          <cell r="C3036">
            <v>0</v>
          </cell>
        </row>
        <row r="3041">
          <cell r="A3041" t="str">
            <v>CODIGO</v>
          </cell>
          <cell r="B3041" t="str">
            <v>ITEM</v>
          </cell>
          <cell r="C3041" t="str">
            <v>UNIDAD</v>
          </cell>
        </row>
        <row r="3042">
          <cell r="D3042">
            <v>0</v>
          </cell>
        </row>
        <row r="3043">
          <cell r="B3043" t="str">
            <v>CODIGO</v>
          </cell>
        </row>
        <row r="3044">
          <cell r="A3044" t="str">
            <v>CODIGO</v>
          </cell>
          <cell r="B3044" t="str">
            <v>RECURSOS</v>
          </cell>
          <cell r="C3044" t="str">
            <v>UNIDAD</v>
          </cell>
          <cell r="D3044" t="str">
            <v>CANT.</v>
          </cell>
        </row>
        <row r="3045">
          <cell r="B3045" t="str">
            <v>MATERIALES</v>
          </cell>
        </row>
        <row r="3046">
          <cell r="B3046">
            <v>0</v>
          </cell>
          <cell r="C3046">
            <v>0</v>
          </cell>
        </row>
        <row r="3047">
          <cell r="B3047">
            <v>0</v>
          </cell>
          <cell r="C3047">
            <v>0</v>
          </cell>
        </row>
        <row r="3048">
          <cell r="B3048">
            <v>0</v>
          </cell>
          <cell r="C3048">
            <v>0</v>
          </cell>
        </row>
        <row r="3049">
          <cell r="B3049">
            <v>0</v>
          </cell>
          <cell r="C3049">
            <v>0</v>
          </cell>
        </row>
        <row r="3051">
          <cell r="B3051" t="str">
            <v>EQUIPO</v>
          </cell>
        </row>
        <row r="3052">
          <cell r="B3052" t="str">
            <v>HTA MENOR (5% de M. de O.)</v>
          </cell>
        </row>
        <row r="3053">
          <cell r="A3053">
            <v>0</v>
          </cell>
          <cell r="B3053">
            <v>0</v>
          </cell>
          <cell r="C3053">
            <v>0</v>
          </cell>
        </row>
        <row r="3054">
          <cell r="A3054">
            <v>0</v>
          </cell>
          <cell r="B3054">
            <v>0</v>
          </cell>
          <cell r="C3054">
            <v>0</v>
          </cell>
        </row>
        <row r="3055">
          <cell r="A3055">
            <v>0</v>
          </cell>
          <cell r="B3055">
            <v>0</v>
          </cell>
          <cell r="C3055">
            <v>0</v>
          </cell>
        </row>
        <row r="3057">
          <cell r="B3057" t="str">
            <v>MANO DE OBRA</v>
          </cell>
        </row>
        <row r="3058">
          <cell r="B3058">
            <v>0</v>
          </cell>
          <cell r="C3058">
            <v>0</v>
          </cell>
        </row>
        <row r="3059">
          <cell r="A3059">
            <v>0</v>
          </cell>
          <cell r="B3059">
            <v>0</v>
          </cell>
          <cell r="C3059">
            <v>0</v>
          </cell>
        </row>
        <row r="3060">
          <cell r="A3060">
            <v>0</v>
          </cell>
          <cell r="B3060">
            <v>0</v>
          </cell>
          <cell r="C3060">
            <v>0</v>
          </cell>
        </row>
        <row r="3061">
          <cell r="A3061">
            <v>0</v>
          </cell>
          <cell r="B3061">
            <v>0</v>
          </cell>
          <cell r="C3061">
            <v>0</v>
          </cell>
        </row>
        <row r="3063">
          <cell r="B3063" t="str">
            <v>TRANSPORTE</v>
          </cell>
        </row>
        <row r="3065">
          <cell r="A3065">
            <v>0</v>
          </cell>
          <cell r="B3065">
            <v>0</v>
          </cell>
          <cell r="C3065">
            <v>0</v>
          </cell>
        </row>
        <row r="3066">
          <cell r="A3066">
            <v>0</v>
          </cell>
          <cell r="B3066">
            <v>0</v>
          </cell>
          <cell r="C3066">
            <v>0</v>
          </cell>
        </row>
        <row r="3067">
          <cell r="A3067">
            <v>0</v>
          </cell>
          <cell r="B3067">
            <v>0</v>
          </cell>
          <cell r="C3067">
            <v>0</v>
          </cell>
        </row>
        <row r="3072">
          <cell r="A3072" t="str">
            <v>CODIGO</v>
          </cell>
          <cell r="B3072" t="str">
            <v>ITEM</v>
          </cell>
          <cell r="C3072" t="str">
            <v>UNIDAD</v>
          </cell>
        </row>
        <row r="3073">
          <cell r="D3073">
            <v>0</v>
          </cell>
        </row>
        <row r="3074">
          <cell r="B3074" t="str">
            <v>CODIGO</v>
          </cell>
        </row>
        <row r="3075">
          <cell r="A3075" t="str">
            <v>CODIGO</v>
          </cell>
          <cell r="B3075" t="str">
            <v>RECURSOS</v>
          </cell>
          <cell r="C3075" t="str">
            <v>UNIDAD</v>
          </cell>
          <cell r="D3075" t="str">
            <v>CANT.</v>
          </cell>
        </row>
        <row r="3076">
          <cell r="B3076" t="str">
            <v>MATERIALES</v>
          </cell>
        </row>
        <row r="3077">
          <cell r="B3077">
            <v>0</v>
          </cell>
          <cell r="C3077">
            <v>0</v>
          </cell>
        </row>
        <row r="3078">
          <cell r="B3078">
            <v>0</v>
          </cell>
          <cell r="C3078">
            <v>0</v>
          </cell>
        </row>
        <row r="3079">
          <cell r="B3079">
            <v>0</v>
          </cell>
          <cell r="C3079">
            <v>0</v>
          </cell>
        </row>
        <row r="3080">
          <cell r="B3080">
            <v>0</v>
          </cell>
          <cell r="C3080">
            <v>0</v>
          </cell>
        </row>
        <row r="3082">
          <cell r="B3082" t="str">
            <v>EQUIPO</v>
          </cell>
        </row>
        <row r="3083">
          <cell r="B3083" t="str">
            <v>HTA MENOR (5% de M. de O.)</v>
          </cell>
        </row>
        <row r="3084">
          <cell r="A3084">
            <v>0</v>
          </cell>
          <cell r="B3084">
            <v>0</v>
          </cell>
          <cell r="C3084">
            <v>0</v>
          </cell>
        </row>
        <row r="3085">
          <cell r="A3085">
            <v>0</v>
          </cell>
          <cell r="B3085">
            <v>0</v>
          </cell>
          <cell r="C3085">
            <v>0</v>
          </cell>
        </row>
        <row r="3086">
          <cell r="A3086">
            <v>0</v>
          </cell>
          <cell r="B3086">
            <v>0</v>
          </cell>
          <cell r="C3086">
            <v>0</v>
          </cell>
        </row>
        <row r="3088">
          <cell r="B3088" t="str">
            <v>MANO DE OBRA</v>
          </cell>
        </row>
        <row r="3089">
          <cell r="B3089">
            <v>0</v>
          </cell>
          <cell r="C3089">
            <v>0</v>
          </cell>
        </row>
        <row r="3090">
          <cell r="A3090">
            <v>0</v>
          </cell>
          <cell r="B3090">
            <v>0</v>
          </cell>
          <cell r="C3090">
            <v>0</v>
          </cell>
        </row>
        <row r="3091">
          <cell r="A3091">
            <v>0</v>
          </cell>
          <cell r="B3091">
            <v>0</v>
          </cell>
          <cell r="C3091">
            <v>0</v>
          </cell>
        </row>
        <row r="3092">
          <cell r="A3092">
            <v>0</v>
          </cell>
          <cell r="B3092">
            <v>0</v>
          </cell>
          <cell r="C3092">
            <v>0</v>
          </cell>
        </row>
        <row r="3094">
          <cell r="B3094" t="str">
            <v>TRANSPORTE</v>
          </cell>
        </row>
        <row r="3096">
          <cell r="A3096">
            <v>0</v>
          </cell>
          <cell r="B3096">
            <v>0</v>
          </cell>
          <cell r="C3096">
            <v>0</v>
          </cell>
        </row>
        <row r="3097">
          <cell r="A3097">
            <v>0</v>
          </cell>
          <cell r="B3097">
            <v>0</v>
          </cell>
          <cell r="C3097">
            <v>0</v>
          </cell>
        </row>
        <row r="3098">
          <cell r="A3098">
            <v>0</v>
          </cell>
          <cell r="B3098">
            <v>0</v>
          </cell>
          <cell r="C3098">
            <v>0</v>
          </cell>
        </row>
        <row r="3103">
          <cell r="A3103" t="str">
            <v>CODIGO</v>
          </cell>
          <cell r="B3103" t="str">
            <v>ITEM</v>
          </cell>
          <cell r="C3103" t="str">
            <v>UNIDAD</v>
          </cell>
        </row>
        <row r="3104">
          <cell r="D3104">
            <v>0</v>
          </cell>
        </row>
        <row r="3105">
          <cell r="B3105" t="str">
            <v>CODIGO</v>
          </cell>
        </row>
        <row r="3106">
          <cell r="A3106" t="str">
            <v>CODIGO</v>
          </cell>
          <cell r="B3106" t="str">
            <v>RECURSOS</v>
          </cell>
          <cell r="C3106" t="str">
            <v>UNIDAD</v>
          </cell>
          <cell r="D3106" t="str">
            <v>CANT.</v>
          </cell>
        </row>
        <row r="3107">
          <cell r="B3107" t="str">
            <v>MATERIALES</v>
          </cell>
        </row>
        <row r="3108">
          <cell r="B3108">
            <v>0</v>
          </cell>
          <cell r="C3108">
            <v>0</v>
          </cell>
        </row>
        <row r="3109">
          <cell r="B3109">
            <v>0</v>
          </cell>
          <cell r="C3109">
            <v>0</v>
          </cell>
        </row>
        <row r="3110">
          <cell r="B3110">
            <v>0</v>
          </cell>
          <cell r="C3110">
            <v>0</v>
          </cell>
        </row>
        <row r="3111">
          <cell r="B3111">
            <v>0</v>
          </cell>
          <cell r="C3111">
            <v>0</v>
          </cell>
        </row>
        <row r="3113">
          <cell r="B3113" t="str">
            <v>EQUIPO</v>
          </cell>
        </row>
        <row r="3114">
          <cell r="B3114" t="str">
            <v>HTA MENOR (5% de M. de O.)</v>
          </cell>
        </row>
        <row r="3115">
          <cell r="A3115">
            <v>0</v>
          </cell>
          <cell r="B3115">
            <v>0</v>
          </cell>
          <cell r="C3115">
            <v>0</v>
          </cell>
        </row>
        <row r="3116">
          <cell r="A3116">
            <v>0</v>
          </cell>
          <cell r="B3116">
            <v>0</v>
          </cell>
          <cell r="C3116">
            <v>0</v>
          </cell>
        </row>
        <row r="3117">
          <cell r="A3117">
            <v>0</v>
          </cell>
          <cell r="B3117">
            <v>0</v>
          </cell>
          <cell r="C3117">
            <v>0</v>
          </cell>
        </row>
        <row r="3119">
          <cell r="B3119" t="str">
            <v>MANO DE OBRA</v>
          </cell>
        </row>
        <row r="3120">
          <cell r="B3120">
            <v>0</v>
          </cell>
          <cell r="C3120">
            <v>0</v>
          </cell>
        </row>
        <row r="3121">
          <cell r="A3121">
            <v>0</v>
          </cell>
          <cell r="B3121">
            <v>0</v>
          </cell>
          <cell r="C3121">
            <v>0</v>
          </cell>
        </row>
        <row r="3122">
          <cell r="A3122">
            <v>0</v>
          </cell>
          <cell r="B3122">
            <v>0</v>
          </cell>
          <cell r="C3122">
            <v>0</v>
          </cell>
        </row>
        <row r="3123">
          <cell r="A3123">
            <v>0</v>
          </cell>
          <cell r="B3123">
            <v>0</v>
          </cell>
          <cell r="C3123">
            <v>0</v>
          </cell>
        </row>
        <row r="3125">
          <cell r="B3125" t="str">
            <v>TRANSPORTE</v>
          </cell>
        </row>
        <row r="3127">
          <cell r="A3127">
            <v>0</v>
          </cell>
          <cell r="B3127">
            <v>0</v>
          </cell>
          <cell r="C3127">
            <v>0</v>
          </cell>
        </row>
        <row r="3128">
          <cell r="A3128">
            <v>0</v>
          </cell>
          <cell r="B3128">
            <v>0</v>
          </cell>
          <cell r="C3128">
            <v>0</v>
          </cell>
        </row>
        <row r="3129">
          <cell r="A3129">
            <v>0</v>
          </cell>
          <cell r="B3129">
            <v>0</v>
          </cell>
          <cell r="C3129">
            <v>0</v>
          </cell>
        </row>
        <row r="3134">
          <cell r="A3134" t="str">
            <v>CODIGO</v>
          </cell>
          <cell r="B3134" t="str">
            <v>ITEM</v>
          </cell>
          <cell r="C3134" t="str">
            <v>UNIDAD</v>
          </cell>
        </row>
        <row r="3135">
          <cell r="D3135">
            <v>0</v>
          </cell>
        </row>
        <row r="3136">
          <cell r="B3136" t="str">
            <v>CODIGO</v>
          </cell>
        </row>
        <row r="3137">
          <cell r="A3137" t="str">
            <v>CODIGO</v>
          </cell>
          <cell r="B3137" t="str">
            <v>RECURSOS</v>
          </cell>
          <cell r="C3137" t="str">
            <v>UNIDAD</v>
          </cell>
          <cell r="D3137" t="str">
            <v>CANT.</v>
          </cell>
        </row>
        <row r="3138">
          <cell r="B3138" t="str">
            <v>MATERIALES</v>
          </cell>
        </row>
        <row r="3139">
          <cell r="B3139">
            <v>0</v>
          </cell>
          <cell r="C3139">
            <v>0</v>
          </cell>
        </row>
        <row r="3140">
          <cell r="B3140">
            <v>0</v>
          </cell>
          <cell r="C3140">
            <v>0</v>
          </cell>
        </row>
        <row r="3141">
          <cell r="B3141">
            <v>0</v>
          </cell>
          <cell r="C3141">
            <v>0</v>
          </cell>
        </row>
        <row r="3142">
          <cell r="B3142">
            <v>0</v>
          </cell>
          <cell r="C3142">
            <v>0</v>
          </cell>
        </row>
        <row r="3144">
          <cell r="B3144" t="str">
            <v>EQUIPO</v>
          </cell>
        </row>
        <row r="3145">
          <cell r="B3145" t="str">
            <v>HTA MENOR (5% de M. de O.)</v>
          </cell>
        </row>
        <row r="3146">
          <cell r="A3146">
            <v>0</v>
          </cell>
          <cell r="B3146">
            <v>0</v>
          </cell>
          <cell r="C3146">
            <v>0</v>
          </cell>
        </row>
        <row r="3147">
          <cell r="A3147">
            <v>0</v>
          </cell>
          <cell r="B3147">
            <v>0</v>
          </cell>
          <cell r="C3147">
            <v>0</v>
          </cell>
        </row>
        <row r="3148">
          <cell r="A3148">
            <v>0</v>
          </cell>
          <cell r="B3148">
            <v>0</v>
          </cell>
          <cell r="C3148">
            <v>0</v>
          </cell>
        </row>
        <row r="3150">
          <cell r="B3150" t="str">
            <v>MANO DE OBRA</v>
          </cell>
        </row>
        <row r="3151">
          <cell r="B3151">
            <v>0</v>
          </cell>
          <cell r="C3151">
            <v>0</v>
          </cell>
        </row>
        <row r="3152">
          <cell r="A3152">
            <v>0</v>
          </cell>
          <cell r="B3152">
            <v>0</v>
          </cell>
          <cell r="C3152">
            <v>0</v>
          </cell>
        </row>
        <row r="3153">
          <cell r="A3153">
            <v>0</v>
          </cell>
          <cell r="B3153">
            <v>0</v>
          </cell>
          <cell r="C3153">
            <v>0</v>
          </cell>
        </row>
        <row r="3154">
          <cell r="A3154">
            <v>0</v>
          </cell>
          <cell r="B3154">
            <v>0</v>
          </cell>
          <cell r="C3154">
            <v>0</v>
          </cell>
        </row>
        <row r="3156">
          <cell r="B3156" t="str">
            <v>TRANSPORTE</v>
          </cell>
        </row>
        <row r="3158">
          <cell r="A3158">
            <v>0</v>
          </cell>
          <cell r="B3158">
            <v>0</v>
          </cell>
          <cell r="C3158">
            <v>0</v>
          </cell>
        </row>
        <row r="3159">
          <cell r="A3159">
            <v>0</v>
          </cell>
          <cell r="B3159">
            <v>0</v>
          </cell>
          <cell r="C3159">
            <v>0</v>
          </cell>
        </row>
        <row r="3160">
          <cell r="A3160">
            <v>0</v>
          </cell>
          <cell r="B3160">
            <v>0</v>
          </cell>
          <cell r="C3160">
            <v>0</v>
          </cell>
        </row>
        <row r="3165">
          <cell r="A3165" t="str">
            <v>CODIGO</v>
          </cell>
          <cell r="B3165" t="str">
            <v>ITEM</v>
          </cell>
          <cell r="C3165" t="str">
            <v>UNIDAD</v>
          </cell>
        </row>
        <row r="3166">
          <cell r="D3166">
            <v>0</v>
          </cell>
        </row>
        <row r="3167">
          <cell r="B3167" t="str">
            <v>CODIGO</v>
          </cell>
        </row>
        <row r="3168">
          <cell r="A3168" t="str">
            <v>CODIGO</v>
          </cell>
          <cell r="B3168" t="str">
            <v>RECURSOS</v>
          </cell>
          <cell r="C3168" t="str">
            <v>UNIDAD</v>
          </cell>
          <cell r="D3168" t="str">
            <v>CANT.</v>
          </cell>
        </row>
        <row r="3169">
          <cell r="B3169" t="str">
            <v>MATERIALES</v>
          </cell>
        </row>
        <row r="3170">
          <cell r="B3170">
            <v>0</v>
          </cell>
          <cell r="C3170">
            <v>0</v>
          </cell>
        </row>
        <row r="3171">
          <cell r="B3171">
            <v>0</v>
          </cell>
          <cell r="C3171">
            <v>0</v>
          </cell>
        </row>
        <row r="3172">
          <cell r="B3172">
            <v>0</v>
          </cell>
          <cell r="C3172">
            <v>0</v>
          </cell>
        </row>
        <row r="3173">
          <cell r="B3173">
            <v>0</v>
          </cell>
          <cell r="C3173">
            <v>0</v>
          </cell>
        </row>
        <row r="3175">
          <cell r="B3175" t="str">
            <v>EQUIPO</v>
          </cell>
        </row>
        <row r="3176">
          <cell r="B3176" t="str">
            <v>HTA MENOR (5% de M. de O.)</v>
          </cell>
        </row>
        <row r="3177">
          <cell r="A3177">
            <v>0</v>
          </cell>
          <cell r="B3177">
            <v>0</v>
          </cell>
          <cell r="C3177">
            <v>0</v>
          </cell>
        </row>
        <row r="3178">
          <cell r="A3178">
            <v>0</v>
          </cell>
          <cell r="B3178">
            <v>0</v>
          </cell>
          <cell r="C3178">
            <v>0</v>
          </cell>
        </row>
        <row r="3179">
          <cell r="A3179">
            <v>0</v>
          </cell>
          <cell r="B3179">
            <v>0</v>
          </cell>
          <cell r="C3179">
            <v>0</v>
          </cell>
        </row>
        <row r="3181">
          <cell r="B3181" t="str">
            <v>MANO DE OBRA</v>
          </cell>
        </row>
        <row r="3182">
          <cell r="B3182">
            <v>0</v>
          </cell>
          <cell r="C3182">
            <v>0</v>
          </cell>
        </row>
        <row r="3183">
          <cell r="A3183">
            <v>0</v>
          </cell>
          <cell r="B3183">
            <v>0</v>
          </cell>
          <cell r="C3183">
            <v>0</v>
          </cell>
        </row>
        <row r="3184">
          <cell r="A3184">
            <v>0</v>
          </cell>
          <cell r="B3184">
            <v>0</v>
          </cell>
          <cell r="C3184">
            <v>0</v>
          </cell>
        </row>
        <row r="3185">
          <cell r="A3185">
            <v>0</v>
          </cell>
          <cell r="B3185">
            <v>0</v>
          </cell>
          <cell r="C3185">
            <v>0</v>
          </cell>
        </row>
        <row r="3187">
          <cell r="B3187" t="str">
            <v>TRANSPORTE</v>
          </cell>
        </row>
        <row r="3189">
          <cell r="A3189">
            <v>0</v>
          </cell>
          <cell r="B3189">
            <v>0</v>
          </cell>
          <cell r="C3189">
            <v>0</v>
          </cell>
        </row>
        <row r="3190">
          <cell r="A3190">
            <v>0</v>
          </cell>
          <cell r="B3190">
            <v>0</v>
          </cell>
          <cell r="C3190">
            <v>0</v>
          </cell>
        </row>
        <row r="3191">
          <cell r="A3191">
            <v>0</v>
          </cell>
          <cell r="B3191">
            <v>0</v>
          </cell>
          <cell r="C3191">
            <v>0</v>
          </cell>
        </row>
        <row r="3197">
          <cell r="A3197" t="str">
            <v>CODIGO</v>
          </cell>
          <cell r="B3197" t="str">
            <v>ITEM</v>
          </cell>
          <cell r="C3197" t="str">
            <v>UNIDAD</v>
          </cell>
        </row>
        <row r="3198">
          <cell r="D3198">
            <v>0</v>
          </cell>
        </row>
        <row r="3199">
          <cell r="B3199" t="str">
            <v>CODIGO</v>
          </cell>
        </row>
        <row r="3200">
          <cell r="A3200" t="str">
            <v>CODIGO</v>
          </cell>
          <cell r="B3200" t="str">
            <v>RECURSOS</v>
          </cell>
          <cell r="C3200" t="str">
            <v>UNIDAD</v>
          </cell>
          <cell r="D3200" t="str">
            <v>CANT.</v>
          </cell>
        </row>
        <row r="3201">
          <cell r="B3201" t="str">
            <v>MATERIALES</v>
          </cell>
        </row>
        <row r="3202">
          <cell r="B3202">
            <v>0</v>
          </cell>
          <cell r="C3202">
            <v>0</v>
          </cell>
        </row>
        <row r="3203">
          <cell r="B3203">
            <v>0</v>
          </cell>
          <cell r="C3203">
            <v>0</v>
          </cell>
        </row>
        <row r="3204">
          <cell r="B3204">
            <v>0</v>
          </cell>
          <cell r="C3204">
            <v>0</v>
          </cell>
        </row>
        <row r="3205">
          <cell r="B3205">
            <v>0</v>
          </cell>
          <cell r="C3205">
            <v>0</v>
          </cell>
        </row>
        <row r="3207">
          <cell r="B3207" t="str">
            <v>EQUIPO</v>
          </cell>
        </row>
        <row r="3208">
          <cell r="B3208" t="str">
            <v>HTA MENOR (5% de M. de O.)</v>
          </cell>
        </row>
        <row r="3209">
          <cell r="A3209">
            <v>0</v>
          </cell>
          <cell r="B3209">
            <v>0</v>
          </cell>
          <cell r="C3209">
            <v>0</v>
          </cell>
        </row>
        <row r="3210">
          <cell r="A3210">
            <v>0</v>
          </cell>
          <cell r="B3210">
            <v>0</v>
          </cell>
          <cell r="C3210">
            <v>0</v>
          </cell>
        </row>
        <row r="3211">
          <cell r="A3211">
            <v>0</v>
          </cell>
          <cell r="B3211">
            <v>0</v>
          </cell>
          <cell r="C3211">
            <v>0</v>
          </cell>
        </row>
        <row r="3213">
          <cell r="B3213" t="str">
            <v>MANO DE OBRA</v>
          </cell>
        </row>
        <row r="3214">
          <cell r="B3214">
            <v>0</v>
          </cell>
          <cell r="C3214">
            <v>0</v>
          </cell>
        </row>
        <row r="3215">
          <cell r="A3215">
            <v>0</v>
          </cell>
          <cell r="B3215">
            <v>0</v>
          </cell>
          <cell r="C3215">
            <v>0</v>
          </cell>
        </row>
        <row r="3216">
          <cell r="A3216">
            <v>0</v>
          </cell>
          <cell r="B3216">
            <v>0</v>
          </cell>
          <cell r="C3216">
            <v>0</v>
          </cell>
        </row>
        <row r="3217">
          <cell r="A3217">
            <v>0</v>
          </cell>
          <cell r="B3217">
            <v>0</v>
          </cell>
          <cell r="C3217">
            <v>0</v>
          </cell>
        </row>
        <row r="3219">
          <cell r="B3219" t="str">
            <v>TRANSPORTE</v>
          </cell>
        </row>
        <row r="3221">
          <cell r="A3221">
            <v>0</v>
          </cell>
          <cell r="B3221">
            <v>0</v>
          </cell>
          <cell r="C3221">
            <v>0</v>
          </cell>
        </row>
        <row r="3222">
          <cell r="A3222">
            <v>0</v>
          </cell>
          <cell r="B3222">
            <v>0</v>
          </cell>
          <cell r="C3222">
            <v>0</v>
          </cell>
        </row>
        <row r="3223">
          <cell r="A3223">
            <v>0</v>
          </cell>
          <cell r="B3223">
            <v>0</v>
          </cell>
          <cell r="C3223">
            <v>0</v>
          </cell>
        </row>
        <row r="3229">
          <cell r="A3229" t="str">
            <v>CODIGO</v>
          </cell>
          <cell r="B3229" t="str">
            <v>ITEM</v>
          </cell>
          <cell r="C3229" t="str">
            <v>UNIDAD</v>
          </cell>
        </row>
        <row r="3230">
          <cell r="D3230">
            <v>0</v>
          </cell>
        </row>
        <row r="3231">
          <cell r="B3231" t="str">
            <v>CODIGO</v>
          </cell>
        </row>
        <row r="3232">
          <cell r="A3232" t="str">
            <v>CODIGO</v>
          </cell>
          <cell r="B3232" t="str">
            <v>RECURSOS</v>
          </cell>
          <cell r="C3232" t="str">
            <v>UNIDAD</v>
          </cell>
          <cell r="D3232" t="str">
            <v>CANT.</v>
          </cell>
        </row>
        <row r="3233">
          <cell r="B3233" t="str">
            <v>MATERIALES</v>
          </cell>
        </row>
        <row r="3234">
          <cell r="B3234">
            <v>0</v>
          </cell>
          <cell r="C3234">
            <v>0</v>
          </cell>
        </row>
        <row r="3235">
          <cell r="B3235">
            <v>0</v>
          </cell>
          <cell r="C3235">
            <v>0</v>
          </cell>
        </row>
        <row r="3236">
          <cell r="B3236">
            <v>0</v>
          </cell>
          <cell r="C3236">
            <v>0</v>
          </cell>
        </row>
        <row r="3237">
          <cell r="B3237">
            <v>0</v>
          </cell>
          <cell r="C3237">
            <v>0</v>
          </cell>
        </row>
        <row r="3239">
          <cell r="B3239" t="str">
            <v>EQUIPO</v>
          </cell>
        </row>
        <row r="3240">
          <cell r="B3240" t="str">
            <v>HTA MENOR (5% de M. de O.)</v>
          </cell>
        </row>
        <row r="3241">
          <cell r="A3241">
            <v>0</v>
          </cell>
          <cell r="B3241">
            <v>0</v>
          </cell>
          <cell r="C3241">
            <v>0</v>
          </cell>
        </row>
        <row r="3242">
          <cell r="A3242">
            <v>0</v>
          </cell>
          <cell r="B3242">
            <v>0</v>
          </cell>
          <cell r="C3242">
            <v>0</v>
          </cell>
        </row>
        <row r="3243">
          <cell r="A3243">
            <v>0</v>
          </cell>
          <cell r="B3243">
            <v>0</v>
          </cell>
          <cell r="C3243">
            <v>0</v>
          </cell>
        </row>
        <row r="3245">
          <cell r="B3245" t="str">
            <v>MANO DE OBRA</v>
          </cell>
        </row>
        <row r="3246">
          <cell r="B3246">
            <v>0</v>
          </cell>
          <cell r="C3246">
            <v>0</v>
          </cell>
        </row>
        <row r="3247">
          <cell r="A3247">
            <v>0</v>
          </cell>
          <cell r="B3247">
            <v>0</v>
          </cell>
          <cell r="C3247">
            <v>0</v>
          </cell>
        </row>
        <row r="3248">
          <cell r="A3248">
            <v>0</v>
          </cell>
          <cell r="B3248">
            <v>0</v>
          </cell>
          <cell r="C3248">
            <v>0</v>
          </cell>
        </row>
        <row r="3249">
          <cell r="A3249">
            <v>0</v>
          </cell>
          <cell r="B3249">
            <v>0</v>
          </cell>
          <cell r="C3249">
            <v>0</v>
          </cell>
        </row>
        <row r="3251">
          <cell r="B3251" t="str">
            <v>TRANSPORTE</v>
          </cell>
        </row>
        <row r="3253">
          <cell r="A3253">
            <v>0</v>
          </cell>
          <cell r="B3253">
            <v>0</v>
          </cell>
          <cell r="C3253">
            <v>0</v>
          </cell>
        </row>
        <row r="3254">
          <cell r="A3254">
            <v>0</v>
          </cell>
          <cell r="B3254">
            <v>0</v>
          </cell>
          <cell r="C3254">
            <v>0</v>
          </cell>
        </row>
        <row r="3255">
          <cell r="A3255">
            <v>0</v>
          </cell>
          <cell r="B3255">
            <v>0</v>
          </cell>
          <cell r="C3255">
            <v>0</v>
          </cell>
        </row>
        <row r="3260">
          <cell r="A3260" t="str">
            <v>CODIGO</v>
          </cell>
          <cell r="B3260" t="str">
            <v>ITEM</v>
          </cell>
          <cell r="C3260" t="str">
            <v>UNIDAD</v>
          </cell>
        </row>
        <row r="3261">
          <cell r="D3261">
            <v>0</v>
          </cell>
        </row>
        <row r="3262">
          <cell r="B3262" t="str">
            <v>CODIGO</v>
          </cell>
        </row>
        <row r="3263">
          <cell r="A3263" t="str">
            <v>CODIGO</v>
          </cell>
          <cell r="B3263" t="str">
            <v>RECURSOS</v>
          </cell>
          <cell r="C3263" t="str">
            <v>UNIDAD</v>
          </cell>
          <cell r="D3263" t="str">
            <v>CANT.</v>
          </cell>
        </row>
        <row r="3264">
          <cell r="B3264" t="str">
            <v>MATERIALES</v>
          </cell>
        </row>
        <row r="3265">
          <cell r="B3265">
            <v>0</v>
          </cell>
          <cell r="C3265">
            <v>0</v>
          </cell>
        </row>
        <row r="3266">
          <cell r="B3266">
            <v>0</v>
          </cell>
          <cell r="C3266">
            <v>0</v>
          </cell>
        </row>
        <row r="3267">
          <cell r="B3267">
            <v>0</v>
          </cell>
          <cell r="C3267">
            <v>0</v>
          </cell>
        </row>
        <row r="3268">
          <cell r="B3268">
            <v>0</v>
          </cell>
          <cell r="C3268">
            <v>0</v>
          </cell>
        </row>
        <row r="3270">
          <cell r="B3270" t="str">
            <v>EQUIPO</v>
          </cell>
        </row>
        <row r="3271">
          <cell r="B3271" t="str">
            <v>HTA MENOR (5% de M. de O.)</v>
          </cell>
        </row>
        <row r="3272">
          <cell r="A3272">
            <v>0</v>
          </cell>
          <cell r="B3272">
            <v>0</v>
          </cell>
          <cell r="C3272">
            <v>0</v>
          </cell>
        </row>
        <row r="3273">
          <cell r="A3273">
            <v>0</v>
          </cell>
          <cell r="B3273">
            <v>0</v>
          </cell>
          <cell r="C3273">
            <v>0</v>
          </cell>
        </row>
        <row r="3274">
          <cell r="A3274">
            <v>0</v>
          </cell>
          <cell r="B3274">
            <v>0</v>
          </cell>
          <cell r="C3274">
            <v>0</v>
          </cell>
        </row>
        <row r="3276">
          <cell r="B3276" t="str">
            <v>MANO DE OBRA</v>
          </cell>
        </row>
        <row r="3277">
          <cell r="B3277">
            <v>0</v>
          </cell>
          <cell r="C3277">
            <v>0</v>
          </cell>
        </row>
        <row r="3278">
          <cell r="A3278">
            <v>0</v>
          </cell>
          <cell r="B3278">
            <v>0</v>
          </cell>
          <cell r="C3278">
            <v>0</v>
          </cell>
        </row>
        <row r="3279">
          <cell r="A3279">
            <v>0</v>
          </cell>
          <cell r="B3279">
            <v>0</v>
          </cell>
          <cell r="C3279">
            <v>0</v>
          </cell>
        </row>
        <row r="3280">
          <cell r="A3280">
            <v>0</v>
          </cell>
          <cell r="B3280">
            <v>0</v>
          </cell>
          <cell r="C3280">
            <v>0</v>
          </cell>
        </row>
        <row r="3282">
          <cell r="B3282" t="str">
            <v>TRANSPORTE</v>
          </cell>
        </row>
        <row r="3284">
          <cell r="A3284">
            <v>0</v>
          </cell>
          <cell r="B3284">
            <v>0</v>
          </cell>
          <cell r="C3284">
            <v>0</v>
          </cell>
        </row>
        <row r="3285">
          <cell r="A3285">
            <v>0</v>
          </cell>
          <cell r="B3285">
            <v>0</v>
          </cell>
          <cell r="C3285">
            <v>0</v>
          </cell>
        </row>
        <row r="3286">
          <cell r="A3286">
            <v>0</v>
          </cell>
          <cell r="B3286">
            <v>0</v>
          </cell>
          <cell r="C3286">
            <v>0</v>
          </cell>
        </row>
        <row r="3291">
          <cell r="A3291" t="str">
            <v>CODIGO</v>
          </cell>
          <cell r="B3291" t="str">
            <v>ITEM</v>
          </cell>
          <cell r="C3291" t="str">
            <v>UNIDAD</v>
          </cell>
        </row>
        <row r="3292">
          <cell r="D3292">
            <v>0</v>
          </cell>
        </row>
        <row r="3293">
          <cell r="B3293" t="str">
            <v>CODIGO</v>
          </cell>
        </row>
        <row r="3294">
          <cell r="A3294" t="str">
            <v>CODIGO</v>
          </cell>
          <cell r="B3294" t="str">
            <v>RECURSOS</v>
          </cell>
          <cell r="C3294" t="str">
            <v>UNIDAD</v>
          </cell>
          <cell r="D3294" t="str">
            <v>CANT.</v>
          </cell>
        </row>
        <row r="3295">
          <cell r="B3295" t="str">
            <v>MATERIALES</v>
          </cell>
        </row>
        <row r="3296">
          <cell r="B3296">
            <v>0</v>
          </cell>
          <cell r="C3296">
            <v>0</v>
          </cell>
        </row>
        <row r="3297">
          <cell r="B3297">
            <v>0</v>
          </cell>
          <cell r="C3297">
            <v>0</v>
          </cell>
        </row>
        <row r="3298">
          <cell r="B3298">
            <v>0</v>
          </cell>
          <cell r="C3298">
            <v>0</v>
          </cell>
        </row>
        <row r="3299">
          <cell r="B3299">
            <v>0</v>
          </cell>
          <cell r="C3299">
            <v>0</v>
          </cell>
        </row>
        <row r="3301">
          <cell r="B3301" t="str">
            <v>EQUIPO</v>
          </cell>
        </row>
        <row r="3302">
          <cell r="B3302" t="str">
            <v>HTA MENOR (5% de M. de O.)</v>
          </cell>
        </row>
        <row r="3303">
          <cell r="A3303">
            <v>0</v>
          </cell>
          <cell r="B3303">
            <v>0</v>
          </cell>
          <cell r="C3303">
            <v>0</v>
          </cell>
        </row>
        <row r="3304">
          <cell r="A3304">
            <v>0</v>
          </cell>
          <cell r="B3304">
            <v>0</v>
          </cell>
          <cell r="C3304">
            <v>0</v>
          </cell>
        </row>
        <row r="3305">
          <cell r="A3305">
            <v>0</v>
          </cell>
          <cell r="B3305">
            <v>0</v>
          </cell>
          <cell r="C3305">
            <v>0</v>
          </cell>
        </row>
        <row r="3307">
          <cell r="B3307" t="str">
            <v>MANO DE OBRA</v>
          </cell>
        </row>
        <row r="3308">
          <cell r="B3308">
            <v>0</v>
          </cell>
          <cell r="C3308">
            <v>0</v>
          </cell>
        </row>
        <row r="3309">
          <cell r="A3309">
            <v>0</v>
          </cell>
          <cell r="B3309">
            <v>0</v>
          </cell>
          <cell r="C3309">
            <v>0</v>
          </cell>
        </row>
        <row r="3310">
          <cell r="A3310">
            <v>0</v>
          </cell>
          <cell r="B3310">
            <v>0</v>
          </cell>
          <cell r="C3310">
            <v>0</v>
          </cell>
        </row>
        <row r="3311">
          <cell r="A3311">
            <v>0</v>
          </cell>
          <cell r="B3311">
            <v>0</v>
          </cell>
          <cell r="C3311">
            <v>0</v>
          </cell>
        </row>
        <row r="3313">
          <cell r="B3313" t="str">
            <v>TRANSPORTE</v>
          </cell>
        </row>
        <row r="3315">
          <cell r="A3315">
            <v>0</v>
          </cell>
          <cell r="B3315">
            <v>0</v>
          </cell>
          <cell r="C3315">
            <v>0</v>
          </cell>
        </row>
        <row r="3316">
          <cell r="A3316">
            <v>0</v>
          </cell>
          <cell r="B3316">
            <v>0</v>
          </cell>
          <cell r="C3316">
            <v>0</v>
          </cell>
        </row>
        <row r="3317">
          <cell r="A3317">
            <v>0</v>
          </cell>
          <cell r="B3317">
            <v>0</v>
          </cell>
          <cell r="C3317">
            <v>0</v>
          </cell>
        </row>
        <row r="3322">
          <cell r="A3322" t="str">
            <v>CODIGO</v>
          </cell>
          <cell r="B3322" t="str">
            <v>ITEM</v>
          </cell>
          <cell r="C3322" t="str">
            <v>UNIDAD</v>
          </cell>
        </row>
        <row r="3323">
          <cell r="D3323">
            <v>0</v>
          </cell>
        </row>
        <row r="3324">
          <cell r="B3324" t="str">
            <v>CODIGO</v>
          </cell>
        </row>
        <row r="3325">
          <cell r="A3325" t="str">
            <v>CODIGO</v>
          </cell>
          <cell r="B3325" t="str">
            <v>RECURSOS</v>
          </cell>
          <cell r="C3325" t="str">
            <v>UNIDAD</v>
          </cell>
          <cell r="D3325" t="str">
            <v>CANT.</v>
          </cell>
        </row>
        <row r="3326">
          <cell r="B3326" t="str">
            <v>MATERIALES</v>
          </cell>
        </row>
        <row r="3327">
          <cell r="B3327">
            <v>0</v>
          </cell>
          <cell r="C3327">
            <v>0</v>
          </cell>
        </row>
        <row r="3328">
          <cell r="B3328">
            <v>0</v>
          </cell>
          <cell r="C3328">
            <v>0</v>
          </cell>
        </row>
        <row r="3329">
          <cell r="B3329">
            <v>0</v>
          </cell>
          <cell r="C3329">
            <v>0</v>
          </cell>
        </row>
        <row r="3330">
          <cell r="B3330">
            <v>0</v>
          </cell>
          <cell r="C3330">
            <v>0</v>
          </cell>
        </row>
        <row r="3332">
          <cell r="B3332" t="str">
            <v>EQUIPO</v>
          </cell>
        </row>
        <row r="3333">
          <cell r="B3333" t="str">
            <v>HTA MENOR (5% de M. de O.)</v>
          </cell>
        </row>
        <row r="3334">
          <cell r="A3334">
            <v>0</v>
          </cell>
          <cell r="B3334">
            <v>0</v>
          </cell>
          <cell r="C3334">
            <v>0</v>
          </cell>
        </row>
        <row r="3335">
          <cell r="A3335">
            <v>0</v>
          </cell>
          <cell r="B3335">
            <v>0</v>
          </cell>
          <cell r="C3335">
            <v>0</v>
          </cell>
        </row>
        <row r="3336">
          <cell r="A3336">
            <v>0</v>
          </cell>
          <cell r="B3336">
            <v>0</v>
          </cell>
          <cell r="C3336">
            <v>0</v>
          </cell>
        </row>
        <row r="3338">
          <cell r="B3338" t="str">
            <v>MANO DE OBRA</v>
          </cell>
        </row>
        <row r="3339">
          <cell r="B3339">
            <v>0</v>
          </cell>
          <cell r="C3339">
            <v>0</v>
          </cell>
        </row>
        <row r="3340">
          <cell r="A3340">
            <v>0</v>
          </cell>
          <cell r="B3340">
            <v>0</v>
          </cell>
          <cell r="C3340">
            <v>0</v>
          </cell>
        </row>
        <row r="3341">
          <cell r="A3341">
            <v>0</v>
          </cell>
          <cell r="B3341">
            <v>0</v>
          </cell>
          <cell r="C3341">
            <v>0</v>
          </cell>
        </row>
        <row r="3342">
          <cell r="A3342">
            <v>0</v>
          </cell>
          <cell r="B3342">
            <v>0</v>
          </cell>
          <cell r="C3342">
            <v>0</v>
          </cell>
        </row>
        <row r="3344">
          <cell r="B3344" t="str">
            <v>TRANSPORTE</v>
          </cell>
        </row>
        <row r="3346">
          <cell r="A3346">
            <v>0</v>
          </cell>
          <cell r="B3346">
            <v>0</v>
          </cell>
          <cell r="C3346">
            <v>0</v>
          </cell>
        </row>
        <row r="3347">
          <cell r="A3347">
            <v>0</v>
          </cell>
          <cell r="B3347">
            <v>0</v>
          </cell>
          <cell r="C3347">
            <v>0</v>
          </cell>
        </row>
        <row r="3348">
          <cell r="A3348">
            <v>0</v>
          </cell>
          <cell r="B3348">
            <v>0</v>
          </cell>
          <cell r="C3348">
            <v>0</v>
          </cell>
        </row>
        <row r="3353">
          <cell r="A3353" t="str">
            <v>CODIGO</v>
          </cell>
          <cell r="B3353" t="str">
            <v>ITEM</v>
          </cell>
          <cell r="C3353" t="str">
            <v>UNIDAD</v>
          </cell>
        </row>
        <row r="3354">
          <cell r="D3354">
            <v>0</v>
          </cell>
        </row>
        <row r="3355">
          <cell r="B3355" t="str">
            <v>CODIGO</v>
          </cell>
        </row>
        <row r="3356">
          <cell r="A3356" t="str">
            <v>CODIGO</v>
          </cell>
          <cell r="B3356" t="str">
            <v>RECURSOS</v>
          </cell>
          <cell r="C3356" t="str">
            <v>UNIDAD</v>
          </cell>
          <cell r="D3356" t="str">
            <v>CANT.</v>
          </cell>
        </row>
        <row r="3357">
          <cell r="B3357" t="str">
            <v>MATERIALES</v>
          </cell>
        </row>
        <row r="3358">
          <cell r="B3358">
            <v>0</v>
          </cell>
          <cell r="C3358">
            <v>0</v>
          </cell>
        </row>
        <row r="3359">
          <cell r="B3359">
            <v>0</v>
          </cell>
          <cell r="C3359">
            <v>0</v>
          </cell>
        </row>
        <row r="3360">
          <cell r="B3360">
            <v>0</v>
          </cell>
          <cell r="C3360">
            <v>0</v>
          </cell>
        </row>
        <row r="3361">
          <cell r="B3361">
            <v>0</v>
          </cell>
          <cell r="C3361">
            <v>0</v>
          </cell>
        </row>
        <row r="3363">
          <cell r="B3363" t="str">
            <v>EQUIPO</v>
          </cell>
        </row>
        <row r="3364">
          <cell r="B3364" t="str">
            <v>HTA MENOR (5% de M. de O.)</v>
          </cell>
        </row>
        <row r="3365">
          <cell r="A3365">
            <v>0</v>
          </cell>
          <cell r="B3365">
            <v>0</v>
          </cell>
          <cell r="C3365">
            <v>0</v>
          </cell>
        </row>
        <row r="3366">
          <cell r="A3366">
            <v>0</v>
          </cell>
          <cell r="B3366">
            <v>0</v>
          </cell>
          <cell r="C3366">
            <v>0</v>
          </cell>
        </row>
        <row r="3367">
          <cell r="A3367">
            <v>0</v>
          </cell>
          <cell r="B3367">
            <v>0</v>
          </cell>
          <cell r="C3367">
            <v>0</v>
          </cell>
        </row>
        <row r="3369">
          <cell r="B3369" t="str">
            <v>MANO DE OBRA</v>
          </cell>
        </row>
        <row r="3370">
          <cell r="B3370">
            <v>0</v>
          </cell>
          <cell r="C3370">
            <v>0</v>
          </cell>
        </row>
        <row r="3371">
          <cell r="A3371">
            <v>0</v>
          </cell>
          <cell r="B3371">
            <v>0</v>
          </cell>
          <cell r="C3371">
            <v>0</v>
          </cell>
        </row>
        <row r="3372">
          <cell r="A3372">
            <v>0</v>
          </cell>
          <cell r="B3372">
            <v>0</v>
          </cell>
          <cell r="C3372">
            <v>0</v>
          </cell>
        </row>
        <row r="3373">
          <cell r="A3373">
            <v>0</v>
          </cell>
          <cell r="B3373">
            <v>0</v>
          </cell>
          <cell r="C3373">
            <v>0</v>
          </cell>
        </row>
        <row r="3375">
          <cell r="B3375" t="str">
            <v>TRANSPORTE</v>
          </cell>
        </row>
        <row r="3377">
          <cell r="A3377">
            <v>0</v>
          </cell>
          <cell r="B3377">
            <v>0</v>
          </cell>
          <cell r="C3377">
            <v>0</v>
          </cell>
        </row>
        <row r="3378">
          <cell r="A3378">
            <v>0</v>
          </cell>
          <cell r="B3378">
            <v>0</v>
          </cell>
          <cell r="C3378">
            <v>0</v>
          </cell>
        </row>
        <row r="3379">
          <cell r="A3379">
            <v>0</v>
          </cell>
          <cell r="B3379">
            <v>0</v>
          </cell>
          <cell r="C3379">
            <v>0</v>
          </cell>
        </row>
        <row r="3384">
          <cell r="A3384" t="str">
            <v>CODIGO</v>
          </cell>
          <cell r="B3384" t="str">
            <v>ITEM</v>
          </cell>
          <cell r="C3384" t="str">
            <v>UNIDAD</v>
          </cell>
        </row>
        <row r="3385">
          <cell r="D3385">
            <v>0</v>
          </cell>
        </row>
        <row r="3386">
          <cell r="B3386" t="str">
            <v>CODIGO</v>
          </cell>
        </row>
        <row r="3387">
          <cell r="A3387" t="str">
            <v>CODIGO</v>
          </cell>
          <cell r="B3387" t="str">
            <v>RECURSOS</v>
          </cell>
          <cell r="C3387" t="str">
            <v>UNIDAD</v>
          </cell>
          <cell r="D3387" t="str">
            <v>CANT.</v>
          </cell>
        </row>
        <row r="3388">
          <cell r="B3388" t="str">
            <v>MATERIALES</v>
          </cell>
        </row>
        <row r="3389">
          <cell r="B3389">
            <v>0</v>
          </cell>
          <cell r="C3389">
            <v>0</v>
          </cell>
        </row>
        <row r="3390">
          <cell r="B3390">
            <v>0</v>
          </cell>
          <cell r="C3390">
            <v>0</v>
          </cell>
        </row>
        <row r="3391">
          <cell r="B3391">
            <v>0</v>
          </cell>
          <cell r="C3391">
            <v>0</v>
          </cell>
        </row>
        <row r="3392">
          <cell r="B3392">
            <v>0</v>
          </cell>
          <cell r="C3392">
            <v>0</v>
          </cell>
        </row>
        <row r="3394">
          <cell r="B3394" t="str">
            <v>EQUIPO</v>
          </cell>
        </row>
        <row r="3395">
          <cell r="B3395" t="str">
            <v>HTA MENOR (5% de M. de O.)</v>
          </cell>
        </row>
        <row r="3396">
          <cell r="A3396">
            <v>0</v>
          </cell>
          <cell r="B3396">
            <v>0</v>
          </cell>
          <cell r="C3396">
            <v>0</v>
          </cell>
        </row>
        <row r="3397">
          <cell r="A3397">
            <v>0</v>
          </cell>
          <cell r="B3397">
            <v>0</v>
          </cell>
          <cell r="C3397">
            <v>0</v>
          </cell>
        </row>
        <row r="3398">
          <cell r="A3398">
            <v>0</v>
          </cell>
          <cell r="B3398">
            <v>0</v>
          </cell>
          <cell r="C3398">
            <v>0</v>
          </cell>
        </row>
        <row r="3400">
          <cell r="B3400" t="str">
            <v>MANO DE OBRA</v>
          </cell>
        </row>
        <row r="3401">
          <cell r="B3401">
            <v>0</v>
          </cell>
          <cell r="C3401">
            <v>0</v>
          </cell>
        </row>
        <row r="3402">
          <cell r="A3402">
            <v>0</v>
          </cell>
          <cell r="B3402">
            <v>0</v>
          </cell>
          <cell r="C3402">
            <v>0</v>
          </cell>
        </row>
        <row r="3403">
          <cell r="A3403">
            <v>0</v>
          </cell>
          <cell r="B3403">
            <v>0</v>
          </cell>
          <cell r="C3403">
            <v>0</v>
          </cell>
        </row>
        <row r="3404">
          <cell r="A3404">
            <v>0</v>
          </cell>
          <cell r="B3404">
            <v>0</v>
          </cell>
          <cell r="C3404">
            <v>0</v>
          </cell>
        </row>
        <row r="3406">
          <cell r="B3406" t="str">
            <v>TRANSPORTE</v>
          </cell>
        </row>
        <row r="3408">
          <cell r="A3408">
            <v>0</v>
          </cell>
          <cell r="B3408">
            <v>0</v>
          </cell>
          <cell r="C3408">
            <v>0</v>
          </cell>
        </row>
        <row r="3409">
          <cell r="A3409">
            <v>0</v>
          </cell>
          <cell r="B3409">
            <v>0</v>
          </cell>
          <cell r="C3409">
            <v>0</v>
          </cell>
        </row>
        <row r="3410">
          <cell r="A3410">
            <v>0</v>
          </cell>
          <cell r="B3410">
            <v>0</v>
          </cell>
          <cell r="C3410">
            <v>0</v>
          </cell>
        </row>
        <row r="3415">
          <cell r="A3415" t="str">
            <v>CODIGO</v>
          </cell>
          <cell r="B3415" t="str">
            <v>ITEM</v>
          </cell>
          <cell r="C3415" t="str">
            <v>UNIDAD</v>
          </cell>
        </row>
        <row r="3416">
          <cell r="D3416">
            <v>0</v>
          </cell>
        </row>
        <row r="3417">
          <cell r="B3417" t="str">
            <v>CODIGO</v>
          </cell>
        </row>
        <row r="3418">
          <cell r="A3418" t="str">
            <v>CODIGO</v>
          </cell>
          <cell r="B3418" t="str">
            <v>RECURSOS</v>
          </cell>
          <cell r="C3418" t="str">
            <v>UNIDAD</v>
          </cell>
          <cell r="D3418" t="str">
            <v>CANT.</v>
          </cell>
        </row>
        <row r="3419">
          <cell r="B3419" t="str">
            <v>MATERIALES</v>
          </cell>
        </row>
        <row r="3420">
          <cell r="B3420">
            <v>0</v>
          </cell>
          <cell r="C3420">
            <v>0</v>
          </cell>
        </row>
        <row r="3421">
          <cell r="B3421">
            <v>0</v>
          </cell>
          <cell r="C3421">
            <v>0</v>
          </cell>
        </row>
        <row r="3422">
          <cell r="B3422">
            <v>0</v>
          </cell>
          <cell r="C3422">
            <v>0</v>
          </cell>
        </row>
        <row r="3423">
          <cell r="B3423">
            <v>0</v>
          </cell>
          <cell r="C3423">
            <v>0</v>
          </cell>
        </row>
        <row r="3425">
          <cell r="B3425" t="str">
            <v>EQUIPO</v>
          </cell>
        </row>
        <row r="3426">
          <cell r="B3426" t="str">
            <v>HTA MENOR (5% de M. de O.)</v>
          </cell>
        </row>
        <row r="3427">
          <cell r="A3427">
            <v>0</v>
          </cell>
          <cell r="B3427">
            <v>0</v>
          </cell>
          <cell r="C3427">
            <v>0</v>
          </cell>
        </row>
        <row r="3428">
          <cell r="A3428">
            <v>0</v>
          </cell>
          <cell r="B3428">
            <v>0</v>
          </cell>
          <cell r="C3428">
            <v>0</v>
          </cell>
        </row>
        <row r="3429">
          <cell r="A3429">
            <v>0</v>
          </cell>
          <cell r="B3429">
            <v>0</v>
          </cell>
          <cell r="C3429">
            <v>0</v>
          </cell>
        </row>
        <row r="3431">
          <cell r="B3431" t="str">
            <v>MANO DE OBRA</v>
          </cell>
        </row>
        <row r="3432">
          <cell r="B3432">
            <v>0</v>
          </cell>
          <cell r="C3432">
            <v>0</v>
          </cell>
        </row>
        <row r="3433">
          <cell r="A3433">
            <v>0</v>
          </cell>
          <cell r="B3433">
            <v>0</v>
          </cell>
          <cell r="C3433">
            <v>0</v>
          </cell>
        </row>
        <row r="3434">
          <cell r="A3434">
            <v>0</v>
          </cell>
          <cell r="B3434">
            <v>0</v>
          </cell>
          <cell r="C3434">
            <v>0</v>
          </cell>
        </row>
        <row r="3435">
          <cell r="A3435">
            <v>0</v>
          </cell>
          <cell r="B3435">
            <v>0</v>
          </cell>
          <cell r="C3435">
            <v>0</v>
          </cell>
        </row>
        <row r="3437">
          <cell r="B3437" t="str">
            <v>TRANSPORTE</v>
          </cell>
        </row>
        <row r="3439">
          <cell r="A3439">
            <v>0</v>
          </cell>
          <cell r="B3439">
            <v>0</v>
          </cell>
          <cell r="C3439">
            <v>0</v>
          </cell>
        </row>
        <row r="3440">
          <cell r="A3440">
            <v>0</v>
          </cell>
          <cell r="B3440">
            <v>0</v>
          </cell>
          <cell r="C3440">
            <v>0</v>
          </cell>
        </row>
        <row r="3441">
          <cell r="A3441">
            <v>0</v>
          </cell>
          <cell r="B3441">
            <v>0</v>
          </cell>
          <cell r="C3441">
            <v>0</v>
          </cell>
        </row>
        <row r="3446">
          <cell r="A3446" t="str">
            <v>CODIGO</v>
          </cell>
          <cell r="B3446" t="str">
            <v>ITEM</v>
          </cell>
          <cell r="C3446" t="str">
            <v>UNIDAD</v>
          </cell>
        </row>
        <row r="3447">
          <cell r="D3447">
            <v>0</v>
          </cell>
        </row>
        <row r="3448">
          <cell r="B3448" t="str">
            <v>CODIGO</v>
          </cell>
        </row>
        <row r="3449">
          <cell r="A3449" t="str">
            <v>CODIGO</v>
          </cell>
          <cell r="B3449" t="str">
            <v>RECURSOS</v>
          </cell>
          <cell r="C3449" t="str">
            <v>UNIDAD</v>
          </cell>
          <cell r="D3449" t="str">
            <v>CANT.</v>
          </cell>
        </row>
        <row r="3450">
          <cell r="B3450" t="str">
            <v>MATERIALES</v>
          </cell>
        </row>
        <row r="3451">
          <cell r="B3451">
            <v>0</v>
          </cell>
          <cell r="C3451">
            <v>0</v>
          </cell>
        </row>
        <row r="3452">
          <cell r="B3452">
            <v>0</v>
          </cell>
          <cell r="C3452">
            <v>0</v>
          </cell>
        </row>
        <row r="3453">
          <cell r="B3453">
            <v>0</v>
          </cell>
          <cell r="C3453">
            <v>0</v>
          </cell>
        </row>
        <row r="3454">
          <cell r="B3454">
            <v>0</v>
          </cell>
          <cell r="C3454">
            <v>0</v>
          </cell>
        </row>
        <row r="3456">
          <cell r="B3456" t="str">
            <v>EQUIPO</v>
          </cell>
        </row>
        <row r="3457">
          <cell r="B3457" t="str">
            <v>HTA MENOR (5% de M. de O.)</v>
          </cell>
        </row>
        <row r="3458">
          <cell r="A3458">
            <v>0</v>
          </cell>
          <cell r="B3458">
            <v>0</v>
          </cell>
          <cell r="C3458">
            <v>0</v>
          </cell>
        </row>
        <row r="3459">
          <cell r="A3459">
            <v>0</v>
          </cell>
          <cell r="B3459">
            <v>0</v>
          </cell>
          <cell r="C3459">
            <v>0</v>
          </cell>
        </row>
        <row r="3460">
          <cell r="A3460">
            <v>0</v>
          </cell>
          <cell r="B3460">
            <v>0</v>
          </cell>
          <cell r="C3460">
            <v>0</v>
          </cell>
        </row>
        <row r="3462">
          <cell r="B3462" t="str">
            <v>MANO DE OBRA</v>
          </cell>
        </row>
        <row r="3463">
          <cell r="B3463">
            <v>0</v>
          </cell>
          <cell r="C3463">
            <v>0</v>
          </cell>
        </row>
        <row r="3464">
          <cell r="A3464">
            <v>0</v>
          </cell>
          <cell r="B3464">
            <v>0</v>
          </cell>
          <cell r="C3464">
            <v>0</v>
          </cell>
        </row>
        <row r="3465">
          <cell r="A3465">
            <v>0</v>
          </cell>
          <cell r="B3465">
            <v>0</v>
          </cell>
          <cell r="C3465">
            <v>0</v>
          </cell>
        </row>
        <row r="3466">
          <cell r="A3466">
            <v>0</v>
          </cell>
          <cell r="B3466">
            <v>0</v>
          </cell>
          <cell r="C3466">
            <v>0</v>
          </cell>
        </row>
        <row r="3468">
          <cell r="B3468" t="str">
            <v>TRANSPORTE</v>
          </cell>
        </row>
        <row r="3470">
          <cell r="A3470">
            <v>0</v>
          </cell>
          <cell r="B3470">
            <v>0</v>
          </cell>
          <cell r="C3470">
            <v>0</v>
          </cell>
        </row>
        <row r="3471">
          <cell r="A3471">
            <v>0</v>
          </cell>
          <cell r="B3471">
            <v>0</v>
          </cell>
          <cell r="C3471">
            <v>0</v>
          </cell>
        </row>
        <row r="3472">
          <cell r="A3472">
            <v>0</v>
          </cell>
          <cell r="B3472">
            <v>0</v>
          </cell>
          <cell r="C3472">
            <v>0</v>
          </cell>
        </row>
        <row r="3477">
          <cell r="A3477" t="str">
            <v>CODIGO</v>
          </cell>
          <cell r="B3477" t="str">
            <v>ITEM</v>
          </cell>
          <cell r="C3477" t="str">
            <v>UNIDAD</v>
          </cell>
        </row>
        <row r="3478">
          <cell r="D3478">
            <v>0</v>
          </cell>
        </row>
        <row r="3479">
          <cell r="B3479" t="str">
            <v>CODIGO</v>
          </cell>
        </row>
        <row r="3480">
          <cell r="A3480" t="str">
            <v>CODIGO</v>
          </cell>
          <cell r="B3480" t="str">
            <v>RECURSOS</v>
          </cell>
          <cell r="C3480" t="str">
            <v>UNIDAD</v>
          </cell>
          <cell r="D3480" t="str">
            <v>CANT.</v>
          </cell>
        </row>
        <row r="3481">
          <cell r="B3481" t="str">
            <v>MATERIALES</v>
          </cell>
        </row>
        <row r="3482">
          <cell r="B3482">
            <v>0</v>
          </cell>
          <cell r="C3482">
            <v>0</v>
          </cell>
        </row>
        <row r="3483">
          <cell r="B3483">
            <v>0</v>
          </cell>
          <cell r="C3483">
            <v>0</v>
          </cell>
        </row>
        <row r="3484">
          <cell r="B3484">
            <v>0</v>
          </cell>
          <cell r="C3484">
            <v>0</v>
          </cell>
        </row>
        <row r="3485">
          <cell r="B3485">
            <v>0</v>
          </cell>
          <cell r="C3485">
            <v>0</v>
          </cell>
        </row>
        <row r="3487">
          <cell r="B3487" t="str">
            <v>EQUIPO</v>
          </cell>
        </row>
        <row r="3488">
          <cell r="B3488" t="str">
            <v>HTA MENOR (5% de M. de O.)</v>
          </cell>
        </row>
        <row r="3489">
          <cell r="A3489">
            <v>0</v>
          </cell>
          <cell r="B3489">
            <v>0</v>
          </cell>
          <cell r="C3489">
            <v>0</v>
          </cell>
        </row>
        <row r="3490">
          <cell r="A3490">
            <v>0</v>
          </cell>
          <cell r="B3490">
            <v>0</v>
          </cell>
          <cell r="C3490">
            <v>0</v>
          </cell>
        </row>
        <row r="3491">
          <cell r="A3491">
            <v>0</v>
          </cell>
          <cell r="B3491">
            <v>0</v>
          </cell>
          <cell r="C3491">
            <v>0</v>
          </cell>
        </row>
        <row r="3493">
          <cell r="B3493" t="str">
            <v>MANO DE OBRA</v>
          </cell>
        </row>
        <row r="3494">
          <cell r="B3494">
            <v>0</v>
          </cell>
          <cell r="C3494">
            <v>0</v>
          </cell>
        </row>
        <row r="3495">
          <cell r="A3495">
            <v>0</v>
          </cell>
          <cell r="B3495">
            <v>0</v>
          </cell>
          <cell r="C3495">
            <v>0</v>
          </cell>
        </row>
        <row r="3496">
          <cell r="A3496">
            <v>0</v>
          </cell>
          <cell r="B3496">
            <v>0</v>
          </cell>
          <cell r="C3496">
            <v>0</v>
          </cell>
        </row>
        <row r="3497">
          <cell r="A3497">
            <v>0</v>
          </cell>
          <cell r="B3497">
            <v>0</v>
          </cell>
          <cell r="C3497">
            <v>0</v>
          </cell>
        </row>
        <row r="3499">
          <cell r="B3499" t="str">
            <v>TRANSPORTE</v>
          </cell>
        </row>
        <row r="3501">
          <cell r="A3501">
            <v>0</v>
          </cell>
          <cell r="B3501">
            <v>0</v>
          </cell>
          <cell r="C3501">
            <v>0</v>
          </cell>
        </row>
        <row r="3502">
          <cell r="A3502">
            <v>0</v>
          </cell>
          <cell r="B3502">
            <v>0</v>
          </cell>
          <cell r="C3502">
            <v>0</v>
          </cell>
        </row>
        <row r="3503">
          <cell r="A3503">
            <v>0</v>
          </cell>
          <cell r="B3503">
            <v>0</v>
          </cell>
          <cell r="C3503">
            <v>0</v>
          </cell>
        </row>
        <row r="3508">
          <cell r="A3508" t="str">
            <v>CODIGO</v>
          </cell>
          <cell r="B3508" t="str">
            <v>ITEM</v>
          </cell>
          <cell r="C3508" t="str">
            <v>UNIDAD</v>
          </cell>
        </row>
        <row r="3509">
          <cell r="D3509">
            <v>0</v>
          </cell>
        </row>
        <row r="3510">
          <cell r="B3510" t="str">
            <v>CODIGO</v>
          </cell>
        </row>
        <row r="3511">
          <cell r="A3511" t="str">
            <v>CODIGO</v>
          </cell>
          <cell r="B3511" t="str">
            <v>RECURSOS</v>
          </cell>
          <cell r="C3511" t="str">
            <v>UNIDAD</v>
          </cell>
          <cell r="D3511" t="str">
            <v>CANT.</v>
          </cell>
        </row>
        <row r="3512">
          <cell r="B3512" t="str">
            <v>MATERIALES</v>
          </cell>
        </row>
        <row r="3513">
          <cell r="B3513">
            <v>0</v>
          </cell>
          <cell r="C3513">
            <v>0</v>
          </cell>
        </row>
        <row r="3514">
          <cell r="B3514">
            <v>0</v>
          </cell>
          <cell r="C3514">
            <v>0</v>
          </cell>
        </row>
        <row r="3515">
          <cell r="B3515">
            <v>0</v>
          </cell>
          <cell r="C3515">
            <v>0</v>
          </cell>
        </row>
        <row r="3516">
          <cell r="B3516">
            <v>0</v>
          </cell>
          <cell r="C3516">
            <v>0</v>
          </cell>
        </row>
        <row r="3518">
          <cell r="B3518" t="str">
            <v>EQUIPO</v>
          </cell>
        </row>
        <row r="3519">
          <cell r="B3519" t="str">
            <v>HTA MENOR (5% de M. de O.)</v>
          </cell>
        </row>
        <row r="3520">
          <cell r="A3520">
            <v>0</v>
          </cell>
          <cell r="B3520">
            <v>0</v>
          </cell>
          <cell r="C3520">
            <v>0</v>
          </cell>
        </row>
        <row r="3521">
          <cell r="A3521">
            <v>0</v>
          </cell>
          <cell r="B3521">
            <v>0</v>
          </cell>
          <cell r="C3521">
            <v>0</v>
          </cell>
        </row>
        <row r="3522">
          <cell r="A3522">
            <v>0</v>
          </cell>
          <cell r="B3522">
            <v>0</v>
          </cell>
          <cell r="C3522">
            <v>0</v>
          </cell>
        </row>
        <row r="3524">
          <cell r="B3524" t="str">
            <v>MANO DE OBRA</v>
          </cell>
        </row>
        <row r="3525">
          <cell r="B3525">
            <v>0</v>
          </cell>
          <cell r="C3525">
            <v>0</v>
          </cell>
        </row>
        <row r="3526">
          <cell r="A3526">
            <v>0</v>
          </cell>
          <cell r="B3526">
            <v>0</v>
          </cell>
          <cell r="C3526">
            <v>0</v>
          </cell>
        </row>
        <row r="3527">
          <cell r="A3527">
            <v>0</v>
          </cell>
          <cell r="B3527">
            <v>0</v>
          </cell>
          <cell r="C3527">
            <v>0</v>
          </cell>
        </row>
        <row r="3528">
          <cell r="A3528">
            <v>0</v>
          </cell>
          <cell r="B3528">
            <v>0</v>
          </cell>
          <cell r="C3528">
            <v>0</v>
          </cell>
        </row>
        <row r="3530">
          <cell r="B3530" t="str">
            <v>TRANSPORTE</v>
          </cell>
        </row>
        <row r="3532">
          <cell r="A3532">
            <v>0</v>
          </cell>
          <cell r="B3532">
            <v>0</v>
          </cell>
          <cell r="C3532">
            <v>0</v>
          </cell>
        </row>
        <row r="3533">
          <cell r="A3533">
            <v>0</v>
          </cell>
          <cell r="B3533">
            <v>0</v>
          </cell>
          <cell r="C3533">
            <v>0</v>
          </cell>
        </row>
        <row r="3534">
          <cell r="A3534">
            <v>0</v>
          </cell>
          <cell r="B3534">
            <v>0</v>
          </cell>
          <cell r="C3534">
            <v>0</v>
          </cell>
        </row>
        <row r="3539">
          <cell r="A3539" t="str">
            <v>CODIGO</v>
          </cell>
          <cell r="B3539" t="str">
            <v>ITEM</v>
          </cell>
          <cell r="C3539" t="str">
            <v>UNIDAD</v>
          </cell>
        </row>
        <row r="3540">
          <cell r="D3540">
            <v>0</v>
          </cell>
        </row>
        <row r="3541">
          <cell r="B3541" t="str">
            <v>CODIGO</v>
          </cell>
        </row>
        <row r="3542">
          <cell r="A3542" t="str">
            <v>CODIGO</v>
          </cell>
          <cell r="B3542" t="str">
            <v>RECURSOS</v>
          </cell>
          <cell r="C3542" t="str">
            <v>UNIDAD</v>
          </cell>
          <cell r="D3542" t="str">
            <v>CANT.</v>
          </cell>
        </row>
        <row r="3543">
          <cell r="B3543" t="str">
            <v>MATERIALES</v>
          </cell>
        </row>
        <row r="3544">
          <cell r="B3544">
            <v>0</v>
          </cell>
          <cell r="C3544">
            <v>0</v>
          </cell>
        </row>
        <row r="3545">
          <cell r="B3545">
            <v>0</v>
          </cell>
          <cell r="C3545">
            <v>0</v>
          </cell>
        </row>
        <row r="3546">
          <cell r="B3546">
            <v>0</v>
          </cell>
          <cell r="C3546">
            <v>0</v>
          </cell>
        </row>
        <row r="3547">
          <cell r="B3547">
            <v>0</v>
          </cell>
          <cell r="C3547">
            <v>0</v>
          </cell>
        </row>
        <row r="3549">
          <cell r="B3549" t="str">
            <v>EQUIPO</v>
          </cell>
        </row>
        <row r="3550">
          <cell r="B3550" t="str">
            <v>HTA MENOR (5% de M. de O.)</v>
          </cell>
        </row>
        <row r="3551">
          <cell r="A3551">
            <v>0</v>
          </cell>
          <cell r="B3551">
            <v>0</v>
          </cell>
          <cell r="C3551">
            <v>0</v>
          </cell>
        </row>
        <row r="3552">
          <cell r="A3552">
            <v>0</v>
          </cell>
          <cell r="B3552">
            <v>0</v>
          </cell>
          <cell r="C3552">
            <v>0</v>
          </cell>
        </row>
        <row r="3553">
          <cell r="A3553">
            <v>0</v>
          </cell>
          <cell r="B3553">
            <v>0</v>
          </cell>
          <cell r="C3553">
            <v>0</v>
          </cell>
        </row>
        <row r="3555">
          <cell r="B3555" t="str">
            <v>MANO DE OBRA</v>
          </cell>
        </row>
        <row r="3556">
          <cell r="B3556">
            <v>0</v>
          </cell>
          <cell r="C3556">
            <v>0</v>
          </cell>
        </row>
        <row r="3557">
          <cell r="A3557">
            <v>0</v>
          </cell>
          <cell r="B3557">
            <v>0</v>
          </cell>
          <cell r="C3557">
            <v>0</v>
          </cell>
        </row>
        <row r="3558">
          <cell r="A3558">
            <v>0</v>
          </cell>
          <cell r="B3558">
            <v>0</v>
          </cell>
          <cell r="C3558">
            <v>0</v>
          </cell>
        </row>
        <row r="3559">
          <cell r="A3559">
            <v>0</v>
          </cell>
          <cell r="B3559">
            <v>0</v>
          </cell>
          <cell r="C3559">
            <v>0</v>
          </cell>
        </row>
        <row r="3561">
          <cell r="B3561" t="str">
            <v>TRANSPORTE</v>
          </cell>
        </row>
        <row r="3563">
          <cell r="A3563">
            <v>0</v>
          </cell>
          <cell r="B3563">
            <v>0</v>
          </cell>
          <cell r="C3563">
            <v>0</v>
          </cell>
        </row>
        <row r="3564">
          <cell r="A3564">
            <v>0</v>
          </cell>
          <cell r="B3564">
            <v>0</v>
          </cell>
          <cell r="C3564">
            <v>0</v>
          </cell>
        </row>
        <row r="3565">
          <cell r="A3565">
            <v>0</v>
          </cell>
          <cell r="B3565">
            <v>0</v>
          </cell>
          <cell r="C3565">
            <v>0</v>
          </cell>
        </row>
        <row r="3571">
          <cell r="A3571" t="str">
            <v>CODIGO</v>
          </cell>
          <cell r="B3571" t="str">
            <v>ITEM</v>
          </cell>
          <cell r="C3571" t="str">
            <v>UNIDAD</v>
          </cell>
        </row>
        <row r="3572">
          <cell r="D3572">
            <v>0</v>
          </cell>
        </row>
        <row r="3573">
          <cell r="B3573" t="str">
            <v>CODIGO</v>
          </cell>
        </row>
        <row r="3574">
          <cell r="A3574" t="str">
            <v>CODIGO</v>
          </cell>
          <cell r="B3574" t="str">
            <v>RECURSOS</v>
          </cell>
          <cell r="C3574" t="str">
            <v>UNIDAD</v>
          </cell>
          <cell r="D3574" t="str">
            <v>CANT.</v>
          </cell>
        </row>
        <row r="3575">
          <cell r="B3575" t="str">
            <v>MATERIALES</v>
          </cell>
        </row>
        <row r="3576">
          <cell r="B3576">
            <v>0</v>
          </cell>
          <cell r="C3576">
            <v>0</v>
          </cell>
        </row>
        <row r="3577">
          <cell r="B3577">
            <v>0</v>
          </cell>
          <cell r="C3577">
            <v>0</v>
          </cell>
        </row>
        <row r="3578">
          <cell r="B3578">
            <v>0</v>
          </cell>
          <cell r="C3578">
            <v>0</v>
          </cell>
        </row>
        <row r="3579">
          <cell r="B3579">
            <v>0</v>
          </cell>
          <cell r="C3579">
            <v>0</v>
          </cell>
        </row>
        <row r="3581">
          <cell r="B3581" t="str">
            <v>EQUIPO</v>
          </cell>
        </row>
        <row r="3582">
          <cell r="B3582" t="str">
            <v>HTA MENOR (5% de M. de O.)</v>
          </cell>
        </row>
        <row r="3583">
          <cell r="A3583">
            <v>0</v>
          </cell>
          <cell r="B3583">
            <v>0</v>
          </cell>
          <cell r="C3583">
            <v>0</v>
          </cell>
        </row>
        <row r="3584">
          <cell r="A3584">
            <v>0</v>
          </cell>
          <cell r="B3584">
            <v>0</v>
          </cell>
          <cell r="C3584">
            <v>0</v>
          </cell>
        </row>
        <row r="3585">
          <cell r="A3585">
            <v>0</v>
          </cell>
          <cell r="B3585">
            <v>0</v>
          </cell>
          <cell r="C3585">
            <v>0</v>
          </cell>
        </row>
        <row r="3587">
          <cell r="B3587" t="str">
            <v>MANO DE OBRA</v>
          </cell>
        </row>
        <row r="3588">
          <cell r="B3588">
            <v>0</v>
          </cell>
          <cell r="C3588">
            <v>0</v>
          </cell>
        </row>
        <row r="3589">
          <cell r="A3589">
            <v>0</v>
          </cell>
          <cell r="B3589">
            <v>0</v>
          </cell>
          <cell r="C3589">
            <v>0</v>
          </cell>
        </row>
        <row r="3590">
          <cell r="A3590">
            <v>0</v>
          </cell>
          <cell r="B3590">
            <v>0</v>
          </cell>
          <cell r="C3590">
            <v>0</v>
          </cell>
        </row>
        <row r="3591">
          <cell r="A3591">
            <v>0</v>
          </cell>
          <cell r="B3591">
            <v>0</v>
          </cell>
          <cell r="C3591">
            <v>0</v>
          </cell>
        </row>
        <row r="3593">
          <cell r="B3593" t="str">
            <v>TRANSPORTE</v>
          </cell>
        </row>
        <row r="3595">
          <cell r="A3595">
            <v>0</v>
          </cell>
          <cell r="B3595">
            <v>0</v>
          </cell>
          <cell r="C3595">
            <v>0</v>
          </cell>
        </row>
        <row r="3596">
          <cell r="A3596">
            <v>0</v>
          </cell>
          <cell r="B3596">
            <v>0</v>
          </cell>
          <cell r="C3596">
            <v>0</v>
          </cell>
        </row>
        <row r="3597">
          <cell r="A3597">
            <v>0</v>
          </cell>
          <cell r="B3597">
            <v>0</v>
          </cell>
          <cell r="C3597">
            <v>0</v>
          </cell>
        </row>
        <row r="3602">
          <cell r="A3602" t="str">
            <v>CODIGO</v>
          </cell>
          <cell r="B3602" t="str">
            <v>ITEM</v>
          </cell>
          <cell r="C3602" t="str">
            <v>UNIDAD</v>
          </cell>
        </row>
        <row r="3603">
          <cell r="D3603">
            <v>0</v>
          </cell>
        </row>
        <row r="3604">
          <cell r="B3604" t="str">
            <v>CODIGO</v>
          </cell>
        </row>
        <row r="3605">
          <cell r="A3605" t="str">
            <v>CODIGO</v>
          </cell>
          <cell r="B3605" t="str">
            <v>RECURSOS</v>
          </cell>
          <cell r="C3605" t="str">
            <v>UNIDAD</v>
          </cell>
          <cell r="D3605" t="str">
            <v>CANT.</v>
          </cell>
        </row>
        <row r="3606">
          <cell r="B3606" t="str">
            <v>MATERIALES</v>
          </cell>
        </row>
        <row r="3607">
          <cell r="B3607">
            <v>0</v>
          </cell>
          <cell r="C3607">
            <v>0</v>
          </cell>
        </row>
        <row r="3608">
          <cell r="B3608">
            <v>0</v>
          </cell>
          <cell r="C3608">
            <v>0</v>
          </cell>
        </row>
        <row r="3609">
          <cell r="B3609">
            <v>0</v>
          </cell>
          <cell r="C3609">
            <v>0</v>
          </cell>
        </row>
        <row r="3610">
          <cell r="B3610">
            <v>0</v>
          </cell>
          <cell r="C3610">
            <v>0</v>
          </cell>
        </row>
        <row r="3612">
          <cell r="B3612" t="str">
            <v>EQUIPO</v>
          </cell>
        </row>
        <row r="3613">
          <cell r="B3613" t="str">
            <v>HTA MENOR (5% de M. de O.)</v>
          </cell>
        </row>
        <row r="3614">
          <cell r="A3614">
            <v>0</v>
          </cell>
          <cell r="B3614">
            <v>0</v>
          </cell>
          <cell r="C3614">
            <v>0</v>
          </cell>
        </row>
        <row r="3615">
          <cell r="A3615">
            <v>0</v>
          </cell>
          <cell r="B3615">
            <v>0</v>
          </cell>
          <cell r="C3615">
            <v>0</v>
          </cell>
        </row>
        <row r="3616">
          <cell r="A3616">
            <v>0</v>
          </cell>
          <cell r="B3616">
            <v>0</v>
          </cell>
          <cell r="C3616">
            <v>0</v>
          </cell>
        </row>
        <row r="3618">
          <cell r="B3618" t="str">
            <v>MANO DE OBRA</v>
          </cell>
        </row>
        <row r="3619">
          <cell r="B3619">
            <v>0</v>
          </cell>
          <cell r="C3619">
            <v>0</v>
          </cell>
        </row>
        <row r="3620">
          <cell r="A3620">
            <v>0</v>
          </cell>
          <cell r="B3620">
            <v>0</v>
          </cell>
          <cell r="C3620">
            <v>0</v>
          </cell>
        </row>
        <row r="3621">
          <cell r="A3621">
            <v>0</v>
          </cell>
          <cell r="B3621">
            <v>0</v>
          </cell>
          <cell r="C3621">
            <v>0</v>
          </cell>
        </row>
        <row r="3622">
          <cell r="A3622">
            <v>0</v>
          </cell>
          <cell r="B3622">
            <v>0</v>
          </cell>
          <cell r="C3622">
            <v>0</v>
          </cell>
        </row>
        <row r="3624">
          <cell r="B3624" t="str">
            <v>TRANSPORTE</v>
          </cell>
        </row>
        <row r="3626">
          <cell r="A3626">
            <v>0</v>
          </cell>
          <cell r="B3626">
            <v>0</v>
          </cell>
          <cell r="C3626">
            <v>0</v>
          </cell>
        </row>
        <row r="3627">
          <cell r="A3627">
            <v>0</v>
          </cell>
          <cell r="B3627">
            <v>0</v>
          </cell>
          <cell r="C3627">
            <v>0</v>
          </cell>
        </row>
        <row r="3628">
          <cell r="A3628">
            <v>0</v>
          </cell>
          <cell r="B3628">
            <v>0</v>
          </cell>
          <cell r="C3628">
            <v>0</v>
          </cell>
        </row>
        <row r="3633">
          <cell r="A3633" t="str">
            <v>CODIGO</v>
          </cell>
          <cell r="B3633" t="str">
            <v>ITEM</v>
          </cell>
          <cell r="C3633" t="str">
            <v>UNIDAD</v>
          </cell>
        </row>
        <row r="3634">
          <cell r="D3634">
            <v>0</v>
          </cell>
        </row>
        <row r="3635">
          <cell r="B3635" t="str">
            <v>CODIGO</v>
          </cell>
        </row>
        <row r="3636">
          <cell r="A3636" t="str">
            <v>CODIGO</v>
          </cell>
          <cell r="B3636" t="str">
            <v>RECURSOS</v>
          </cell>
          <cell r="C3636" t="str">
            <v>UNIDAD</v>
          </cell>
          <cell r="D3636" t="str">
            <v>CANT.</v>
          </cell>
        </row>
        <row r="3637">
          <cell r="B3637" t="str">
            <v>MATERIALES</v>
          </cell>
        </row>
        <row r="3638">
          <cell r="B3638">
            <v>0</v>
          </cell>
          <cell r="C3638">
            <v>0</v>
          </cell>
        </row>
        <row r="3639">
          <cell r="B3639">
            <v>0</v>
          </cell>
          <cell r="C3639">
            <v>0</v>
          </cell>
        </row>
        <row r="3640">
          <cell r="B3640">
            <v>0</v>
          </cell>
          <cell r="C3640">
            <v>0</v>
          </cell>
        </row>
        <row r="3641">
          <cell r="B3641">
            <v>0</v>
          </cell>
          <cell r="C3641">
            <v>0</v>
          </cell>
        </row>
        <row r="3643">
          <cell r="B3643" t="str">
            <v>EQUIPO</v>
          </cell>
        </row>
        <row r="3644">
          <cell r="B3644" t="str">
            <v>HTA MENOR (5% de M. de O.)</v>
          </cell>
        </row>
        <row r="3645">
          <cell r="A3645">
            <v>0</v>
          </cell>
          <cell r="B3645">
            <v>0</v>
          </cell>
          <cell r="C3645">
            <v>0</v>
          </cell>
        </row>
        <row r="3646">
          <cell r="A3646">
            <v>0</v>
          </cell>
          <cell r="B3646">
            <v>0</v>
          </cell>
          <cell r="C3646">
            <v>0</v>
          </cell>
        </row>
        <row r="3647">
          <cell r="A3647">
            <v>0</v>
          </cell>
          <cell r="B3647">
            <v>0</v>
          </cell>
          <cell r="C3647">
            <v>0</v>
          </cell>
        </row>
        <row r="3649">
          <cell r="B3649" t="str">
            <v>MANO DE OBRA</v>
          </cell>
        </row>
        <row r="3650">
          <cell r="B3650">
            <v>0</v>
          </cell>
          <cell r="C3650">
            <v>0</v>
          </cell>
        </row>
        <row r="3651">
          <cell r="A3651">
            <v>0</v>
          </cell>
          <cell r="B3651">
            <v>0</v>
          </cell>
          <cell r="C3651">
            <v>0</v>
          </cell>
        </row>
        <row r="3652">
          <cell r="A3652">
            <v>0</v>
          </cell>
          <cell r="B3652">
            <v>0</v>
          </cell>
          <cell r="C3652">
            <v>0</v>
          </cell>
        </row>
        <row r="3653">
          <cell r="A3653">
            <v>0</v>
          </cell>
          <cell r="B3653">
            <v>0</v>
          </cell>
          <cell r="C3653">
            <v>0</v>
          </cell>
        </row>
        <row r="3655">
          <cell r="B3655" t="str">
            <v>TRANSPORTE</v>
          </cell>
        </row>
        <row r="3657">
          <cell r="A3657">
            <v>0</v>
          </cell>
          <cell r="B3657">
            <v>0</v>
          </cell>
          <cell r="C3657">
            <v>0</v>
          </cell>
        </row>
        <row r="3658">
          <cell r="A3658">
            <v>0</v>
          </cell>
          <cell r="B3658">
            <v>0</v>
          </cell>
          <cell r="C3658">
            <v>0</v>
          </cell>
        </row>
        <row r="3659">
          <cell r="A3659">
            <v>0</v>
          </cell>
          <cell r="B3659">
            <v>0</v>
          </cell>
          <cell r="C3659">
            <v>0</v>
          </cell>
        </row>
        <row r="3664">
          <cell r="A3664" t="str">
            <v>CODIGO</v>
          </cell>
          <cell r="B3664" t="str">
            <v>ITEM</v>
          </cell>
          <cell r="C3664" t="str">
            <v>UNIDAD</v>
          </cell>
        </row>
        <row r="3665">
          <cell r="D3665">
            <v>0</v>
          </cell>
        </row>
        <row r="3666">
          <cell r="B3666" t="str">
            <v>CODIGO</v>
          </cell>
        </row>
        <row r="3667">
          <cell r="A3667" t="str">
            <v>CODIGO</v>
          </cell>
          <cell r="B3667" t="str">
            <v>RECURSOS</v>
          </cell>
          <cell r="C3667" t="str">
            <v>UNIDAD</v>
          </cell>
          <cell r="D3667" t="str">
            <v>CANT.</v>
          </cell>
        </row>
        <row r="3668">
          <cell r="B3668" t="str">
            <v>MATERIALES</v>
          </cell>
        </row>
        <row r="3669">
          <cell r="B3669">
            <v>0</v>
          </cell>
          <cell r="C3669">
            <v>0</v>
          </cell>
        </row>
        <row r="3670">
          <cell r="B3670">
            <v>0</v>
          </cell>
          <cell r="C3670">
            <v>0</v>
          </cell>
        </row>
        <row r="3671">
          <cell r="B3671">
            <v>0</v>
          </cell>
          <cell r="C3671">
            <v>0</v>
          </cell>
        </row>
        <row r="3672">
          <cell r="B3672">
            <v>0</v>
          </cell>
          <cell r="C3672">
            <v>0</v>
          </cell>
        </row>
        <row r="3674">
          <cell r="B3674" t="str">
            <v>EQUIPO</v>
          </cell>
        </row>
        <row r="3675">
          <cell r="B3675" t="str">
            <v>HTA MENOR (5% de M. de O.)</v>
          </cell>
        </row>
        <row r="3676">
          <cell r="A3676">
            <v>0</v>
          </cell>
          <cell r="B3676">
            <v>0</v>
          </cell>
          <cell r="C3676">
            <v>0</v>
          </cell>
        </row>
        <row r="3677">
          <cell r="A3677">
            <v>0</v>
          </cell>
          <cell r="B3677">
            <v>0</v>
          </cell>
          <cell r="C3677">
            <v>0</v>
          </cell>
        </row>
        <row r="3678">
          <cell r="A3678">
            <v>0</v>
          </cell>
          <cell r="B3678">
            <v>0</v>
          </cell>
          <cell r="C3678">
            <v>0</v>
          </cell>
        </row>
        <row r="3680">
          <cell r="B3680" t="str">
            <v>MANO DE OBRA</v>
          </cell>
        </row>
        <row r="3681">
          <cell r="B3681">
            <v>0</v>
          </cell>
          <cell r="C3681">
            <v>0</v>
          </cell>
        </row>
        <row r="3682">
          <cell r="A3682">
            <v>0</v>
          </cell>
          <cell r="B3682">
            <v>0</v>
          </cell>
          <cell r="C3682">
            <v>0</v>
          </cell>
        </row>
        <row r="3683">
          <cell r="A3683">
            <v>0</v>
          </cell>
          <cell r="B3683">
            <v>0</v>
          </cell>
          <cell r="C3683">
            <v>0</v>
          </cell>
        </row>
        <row r="3684">
          <cell r="A3684">
            <v>0</v>
          </cell>
          <cell r="B3684">
            <v>0</v>
          </cell>
          <cell r="C3684">
            <v>0</v>
          </cell>
        </row>
        <row r="3686">
          <cell r="B3686" t="str">
            <v>TRANSPORTE</v>
          </cell>
        </row>
        <row r="3688">
          <cell r="A3688">
            <v>0</v>
          </cell>
          <cell r="B3688">
            <v>0</v>
          </cell>
          <cell r="C3688">
            <v>0</v>
          </cell>
        </row>
        <row r="3689">
          <cell r="A3689">
            <v>0</v>
          </cell>
          <cell r="B3689">
            <v>0</v>
          </cell>
          <cell r="C3689">
            <v>0</v>
          </cell>
        </row>
        <row r="3690">
          <cell r="A3690">
            <v>0</v>
          </cell>
          <cell r="B3690">
            <v>0</v>
          </cell>
          <cell r="C3690">
            <v>0</v>
          </cell>
        </row>
        <row r="3695">
          <cell r="A3695" t="str">
            <v>CODIGO</v>
          </cell>
          <cell r="B3695" t="str">
            <v>ITEM</v>
          </cell>
          <cell r="C3695" t="str">
            <v>UNIDAD</v>
          </cell>
        </row>
        <row r="3696">
          <cell r="D3696">
            <v>0</v>
          </cell>
        </row>
        <row r="3697">
          <cell r="B3697" t="str">
            <v>CODIGO</v>
          </cell>
        </row>
        <row r="3698">
          <cell r="A3698" t="str">
            <v>CODIGO</v>
          </cell>
          <cell r="B3698" t="str">
            <v>RECURSOS</v>
          </cell>
          <cell r="C3698" t="str">
            <v>UNIDAD</v>
          </cell>
          <cell r="D3698" t="str">
            <v>CANT.</v>
          </cell>
        </row>
        <row r="3699">
          <cell r="B3699" t="str">
            <v>MATERIALES</v>
          </cell>
        </row>
        <row r="3700">
          <cell r="B3700">
            <v>0</v>
          </cell>
          <cell r="C3700">
            <v>0</v>
          </cell>
        </row>
        <row r="3701">
          <cell r="B3701">
            <v>0</v>
          </cell>
          <cell r="C3701">
            <v>0</v>
          </cell>
        </row>
        <row r="3702">
          <cell r="B3702">
            <v>0</v>
          </cell>
          <cell r="C3702">
            <v>0</v>
          </cell>
        </row>
        <row r="3703">
          <cell r="B3703">
            <v>0</v>
          </cell>
          <cell r="C3703">
            <v>0</v>
          </cell>
        </row>
        <row r="3705">
          <cell r="B3705" t="str">
            <v>EQUIPO</v>
          </cell>
        </row>
        <row r="3706">
          <cell r="B3706" t="str">
            <v>HTA MENOR (5% de M. de O.)</v>
          </cell>
        </row>
        <row r="3707">
          <cell r="A3707">
            <v>0</v>
          </cell>
          <cell r="B3707">
            <v>0</v>
          </cell>
          <cell r="C3707">
            <v>0</v>
          </cell>
        </row>
        <row r="3708">
          <cell r="A3708">
            <v>0</v>
          </cell>
          <cell r="B3708">
            <v>0</v>
          </cell>
          <cell r="C3708">
            <v>0</v>
          </cell>
        </row>
        <row r="3709">
          <cell r="A3709">
            <v>0</v>
          </cell>
          <cell r="B3709">
            <v>0</v>
          </cell>
          <cell r="C3709">
            <v>0</v>
          </cell>
        </row>
        <row r="3711">
          <cell r="B3711" t="str">
            <v>MANO DE OBRA</v>
          </cell>
        </row>
        <row r="3712">
          <cell r="B3712">
            <v>0</v>
          </cell>
          <cell r="C3712">
            <v>0</v>
          </cell>
        </row>
        <row r="3713">
          <cell r="A3713">
            <v>0</v>
          </cell>
          <cell r="B3713">
            <v>0</v>
          </cell>
          <cell r="C3713">
            <v>0</v>
          </cell>
        </row>
        <row r="3714">
          <cell r="A3714">
            <v>0</v>
          </cell>
          <cell r="B3714">
            <v>0</v>
          </cell>
          <cell r="C3714">
            <v>0</v>
          </cell>
        </row>
        <row r="3715">
          <cell r="A3715">
            <v>0</v>
          </cell>
          <cell r="B3715">
            <v>0</v>
          </cell>
          <cell r="C3715">
            <v>0</v>
          </cell>
        </row>
        <row r="3717">
          <cell r="B3717" t="str">
            <v>TRANSPORTE</v>
          </cell>
        </row>
        <row r="3719">
          <cell r="A3719">
            <v>0</v>
          </cell>
          <cell r="B3719">
            <v>0</v>
          </cell>
          <cell r="C3719">
            <v>0</v>
          </cell>
        </row>
        <row r="3720">
          <cell r="A3720">
            <v>0</v>
          </cell>
          <cell r="B3720">
            <v>0</v>
          </cell>
          <cell r="C3720">
            <v>0</v>
          </cell>
        </row>
        <row r="3721">
          <cell r="A3721">
            <v>0</v>
          </cell>
          <cell r="B3721">
            <v>0</v>
          </cell>
          <cell r="C3721">
            <v>0</v>
          </cell>
        </row>
        <row r="3726">
          <cell r="A3726" t="str">
            <v>CODIGO</v>
          </cell>
          <cell r="B3726" t="str">
            <v>ITEM</v>
          </cell>
          <cell r="C3726" t="str">
            <v>UNIDAD</v>
          </cell>
        </row>
        <row r="3727">
          <cell r="D3727">
            <v>0</v>
          </cell>
        </row>
        <row r="3728">
          <cell r="B3728" t="str">
            <v>CODIGO</v>
          </cell>
        </row>
        <row r="3729">
          <cell r="A3729" t="str">
            <v>CODIGO</v>
          </cell>
          <cell r="B3729" t="str">
            <v>RECURSOS</v>
          </cell>
          <cell r="C3729" t="str">
            <v>UNIDAD</v>
          </cell>
          <cell r="D3729" t="str">
            <v>CANT.</v>
          </cell>
        </row>
        <row r="3730">
          <cell r="B3730" t="str">
            <v>MATERIALES</v>
          </cell>
        </row>
        <row r="3731">
          <cell r="B3731">
            <v>0</v>
          </cell>
          <cell r="C3731">
            <v>0</v>
          </cell>
        </row>
        <row r="3732">
          <cell r="B3732">
            <v>0</v>
          </cell>
          <cell r="C3732">
            <v>0</v>
          </cell>
        </row>
        <row r="3733">
          <cell r="B3733">
            <v>0</v>
          </cell>
          <cell r="C3733">
            <v>0</v>
          </cell>
        </row>
        <row r="3734">
          <cell r="B3734">
            <v>0</v>
          </cell>
          <cell r="C3734">
            <v>0</v>
          </cell>
        </row>
        <row r="3736">
          <cell r="B3736" t="str">
            <v>EQUIPO</v>
          </cell>
        </row>
        <row r="3737">
          <cell r="B3737" t="str">
            <v>HTA MENOR (5% de M. de O.)</v>
          </cell>
        </row>
        <row r="3738">
          <cell r="A3738">
            <v>0</v>
          </cell>
          <cell r="B3738">
            <v>0</v>
          </cell>
          <cell r="C3738">
            <v>0</v>
          </cell>
        </row>
        <row r="3739">
          <cell r="A3739">
            <v>0</v>
          </cell>
          <cell r="B3739">
            <v>0</v>
          </cell>
          <cell r="C3739">
            <v>0</v>
          </cell>
        </row>
        <row r="3740">
          <cell r="A3740">
            <v>0</v>
          </cell>
          <cell r="B3740">
            <v>0</v>
          </cell>
          <cell r="C3740">
            <v>0</v>
          </cell>
        </row>
        <row r="3742">
          <cell r="B3742" t="str">
            <v>MANO DE OBRA</v>
          </cell>
        </row>
        <row r="3743">
          <cell r="B3743">
            <v>0</v>
          </cell>
          <cell r="C3743">
            <v>0</v>
          </cell>
        </row>
        <row r="3744">
          <cell r="A3744">
            <v>0</v>
          </cell>
          <cell r="B3744">
            <v>0</v>
          </cell>
          <cell r="C3744">
            <v>0</v>
          </cell>
        </row>
        <row r="3745">
          <cell r="A3745">
            <v>0</v>
          </cell>
          <cell r="B3745">
            <v>0</v>
          </cell>
          <cell r="C3745">
            <v>0</v>
          </cell>
        </row>
        <row r="3746">
          <cell r="A3746">
            <v>0</v>
          </cell>
          <cell r="B3746">
            <v>0</v>
          </cell>
          <cell r="C3746">
            <v>0</v>
          </cell>
        </row>
        <row r="3748">
          <cell r="B3748" t="str">
            <v>TRANSPORTE</v>
          </cell>
        </row>
        <row r="3750">
          <cell r="A3750">
            <v>0</v>
          </cell>
          <cell r="B3750">
            <v>0</v>
          </cell>
          <cell r="C3750">
            <v>0</v>
          </cell>
        </row>
        <row r="3751">
          <cell r="A3751">
            <v>0</v>
          </cell>
          <cell r="B3751">
            <v>0</v>
          </cell>
          <cell r="C3751">
            <v>0</v>
          </cell>
        </row>
        <row r="3752">
          <cell r="A3752">
            <v>0</v>
          </cell>
          <cell r="B3752">
            <v>0</v>
          </cell>
          <cell r="C3752">
            <v>0</v>
          </cell>
        </row>
        <row r="3757">
          <cell r="A3757" t="str">
            <v>CODIGO</v>
          </cell>
          <cell r="B3757" t="str">
            <v>ITEM</v>
          </cell>
          <cell r="C3757" t="str">
            <v>UNIDAD</v>
          </cell>
        </row>
        <row r="3758">
          <cell r="D3758">
            <v>0</v>
          </cell>
        </row>
        <row r="3759">
          <cell r="B3759" t="str">
            <v>CODIGO</v>
          </cell>
        </row>
        <row r="3760">
          <cell r="A3760" t="str">
            <v>CODIGO</v>
          </cell>
          <cell r="B3760" t="str">
            <v>RECURSOS</v>
          </cell>
          <cell r="C3760" t="str">
            <v>UNIDAD</v>
          </cell>
          <cell r="D3760" t="str">
            <v>CANT.</v>
          </cell>
        </row>
        <row r="3761">
          <cell r="B3761" t="str">
            <v>MATERIALES</v>
          </cell>
        </row>
        <row r="3762">
          <cell r="B3762">
            <v>0</v>
          </cell>
          <cell r="C3762">
            <v>0</v>
          </cell>
        </row>
        <row r="3763">
          <cell r="B3763">
            <v>0</v>
          </cell>
          <cell r="C3763">
            <v>0</v>
          </cell>
        </row>
        <row r="3764">
          <cell r="B3764">
            <v>0</v>
          </cell>
          <cell r="C3764">
            <v>0</v>
          </cell>
        </row>
        <row r="3765">
          <cell r="B3765">
            <v>0</v>
          </cell>
          <cell r="C3765">
            <v>0</v>
          </cell>
        </row>
        <row r="3767">
          <cell r="B3767" t="str">
            <v>EQUIPO</v>
          </cell>
        </row>
        <row r="3768">
          <cell r="B3768" t="str">
            <v>HTA MENOR (5% de M. de O.)</v>
          </cell>
        </row>
        <row r="3769">
          <cell r="A3769">
            <v>0</v>
          </cell>
          <cell r="B3769">
            <v>0</v>
          </cell>
          <cell r="C3769">
            <v>0</v>
          </cell>
        </row>
        <row r="3770">
          <cell r="A3770">
            <v>0</v>
          </cell>
          <cell r="B3770">
            <v>0</v>
          </cell>
          <cell r="C3770">
            <v>0</v>
          </cell>
        </row>
        <row r="3771">
          <cell r="A3771">
            <v>0</v>
          </cell>
          <cell r="B3771">
            <v>0</v>
          </cell>
          <cell r="C3771">
            <v>0</v>
          </cell>
        </row>
        <row r="3773">
          <cell r="B3773" t="str">
            <v>MANO DE OBRA</v>
          </cell>
        </row>
        <row r="3774">
          <cell r="B3774">
            <v>0</v>
          </cell>
          <cell r="C3774">
            <v>0</v>
          </cell>
        </row>
        <row r="3775">
          <cell r="A3775">
            <v>0</v>
          </cell>
          <cell r="B3775">
            <v>0</v>
          </cell>
          <cell r="C3775">
            <v>0</v>
          </cell>
        </row>
        <row r="3776">
          <cell r="A3776">
            <v>0</v>
          </cell>
          <cell r="B3776">
            <v>0</v>
          </cell>
          <cell r="C3776">
            <v>0</v>
          </cell>
        </row>
        <row r="3777">
          <cell r="A3777">
            <v>0</v>
          </cell>
          <cell r="B3777">
            <v>0</v>
          </cell>
          <cell r="C3777">
            <v>0</v>
          </cell>
        </row>
        <row r="3779">
          <cell r="B3779" t="str">
            <v>TRANSPORTE</v>
          </cell>
        </row>
        <row r="3781">
          <cell r="A3781">
            <v>0</v>
          </cell>
          <cell r="B3781">
            <v>0</v>
          </cell>
          <cell r="C3781">
            <v>0</v>
          </cell>
        </row>
        <row r="3782">
          <cell r="A3782">
            <v>0</v>
          </cell>
          <cell r="B3782">
            <v>0</v>
          </cell>
          <cell r="C3782">
            <v>0</v>
          </cell>
        </row>
        <row r="3783">
          <cell r="A3783">
            <v>0</v>
          </cell>
          <cell r="B3783">
            <v>0</v>
          </cell>
          <cell r="C3783">
            <v>0</v>
          </cell>
        </row>
        <row r="3788">
          <cell r="A3788" t="str">
            <v>CODIGO</v>
          </cell>
          <cell r="B3788" t="str">
            <v>ITEM</v>
          </cell>
          <cell r="C3788" t="str">
            <v>UNIDAD</v>
          </cell>
        </row>
        <row r="3789">
          <cell r="D3789">
            <v>0</v>
          </cell>
        </row>
        <row r="3790">
          <cell r="B3790" t="str">
            <v>CODIGO</v>
          </cell>
        </row>
        <row r="3791">
          <cell r="A3791" t="str">
            <v>CODIGO</v>
          </cell>
          <cell r="B3791" t="str">
            <v>RECURSOS</v>
          </cell>
          <cell r="C3791" t="str">
            <v>UNIDAD</v>
          </cell>
          <cell r="D3791" t="str">
            <v>CANT.</v>
          </cell>
        </row>
        <row r="3792">
          <cell r="B3792" t="str">
            <v>MATERIALES</v>
          </cell>
        </row>
        <row r="3793">
          <cell r="B3793">
            <v>0</v>
          </cell>
          <cell r="C3793">
            <v>0</v>
          </cell>
        </row>
        <row r="3794">
          <cell r="B3794">
            <v>0</v>
          </cell>
          <cell r="C3794">
            <v>0</v>
          </cell>
        </row>
        <row r="3795">
          <cell r="B3795">
            <v>0</v>
          </cell>
          <cell r="C3795">
            <v>0</v>
          </cell>
        </row>
        <row r="3796">
          <cell r="B3796">
            <v>0</v>
          </cell>
          <cell r="C3796">
            <v>0</v>
          </cell>
        </row>
        <row r="3798">
          <cell r="B3798" t="str">
            <v>EQUIPO</v>
          </cell>
        </row>
        <row r="3799">
          <cell r="B3799" t="str">
            <v>HTA MENOR (5% de M. de O.)</v>
          </cell>
        </row>
        <row r="3800">
          <cell r="A3800">
            <v>0</v>
          </cell>
          <cell r="B3800">
            <v>0</v>
          </cell>
          <cell r="C3800">
            <v>0</v>
          </cell>
        </row>
        <row r="3801">
          <cell r="A3801">
            <v>0</v>
          </cell>
          <cell r="B3801">
            <v>0</v>
          </cell>
          <cell r="C3801">
            <v>0</v>
          </cell>
        </row>
        <row r="3802">
          <cell r="A3802">
            <v>0</v>
          </cell>
          <cell r="B3802">
            <v>0</v>
          </cell>
          <cell r="C3802">
            <v>0</v>
          </cell>
        </row>
        <row r="3804">
          <cell r="B3804" t="str">
            <v>MANO DE OBRA</v>
          </cell>
        </row>
        <row r="3805">
          <cell r="B3805">
            <v>0</v>
          </cell>
          <cell r="C3805">
            <v>0</v>
          </cell>
        </row>
        <row r="3806">
          <cell r="A3806">
            <v>0</v>
          </cell>
          <cell r="B3806">
            <v>0</v>
          </cell>
          <cell r="C3806">
            <v>0</v>
          </cell>
        </row>
        <row r="3807">
          <cell r="A3807">
            <v>0</v>
          </cell>
          <cell r="B3807">
            <v>0</v>
          </cell>
          <cell r="C3807">
            <v>0</v>
          </cell>
        </row>
        <row r="3808">
          <cell r="A3808">
            <v>0</v>
          </cell>
          <cell r="B3808">
            <v>0</v>
          </cell>
          <cell r="C3808">
            <v>0</v>
          </cell>
        </row>
        <row r="3810">
          <cell r="B3810" t="str">
            <v>TRANSPORTE</v>
          </cell>
        </row>
        <row r="3812">
          <cell r="A3812">
            <v>0</v>
          </cell>
          <cell r="B3812">
            <v>0</v>
          </cell>
          <cell r="C3812">
            <v>0</v>
          </cell>
        </row>
        <row r="3813">
          <cell r="A3813">
            <v>0</v>
          </cell>
          <cell r="B3813">
            <v>0</v>
          </cell>
          <cell r="C3813">
            <v>0</v>
          </cell>
        </row>
        <row r="3814">
          <cell r="A3814">
            <v>0</v>
          </cell>
          <cell r="B3814">
            <v>0</v>
          </cell>
          <cell r="C3814">
            <v>0</v>
          </cell>
        </row>
        <row r="3819">
          <cell r="A3819" t="str">
            <v>CODIGO</v>
          </cell>
          <cell r="B3819" t="str">
            <v>ITEM</v>
          </cell>
          <cell r="C3819" t="str">
            <v>UNIDAD</v>
          </cell>
        </row>
        <row r="3820">
          <cell r="D3820">
            <v>0</v>
          </cell>
        </row>
        <row r="3821">
          <cell r="B3821" t="str">
            <v>CODIGO</v>
          </cell>
        </row>
        <row r="3822">
          <cell r="A3822" t="str">
            <v>CODIGO</v>
          </cell>
          <cell r="B3822" t="str">
            <v>RECURSOS</v>
          </cell>
          <cell r="C3822" t="str">
            <v>UNIDAD</v>
          </cell>
          <cell r="D3822" t="str">
            <v>CANT.</v>
          </cell>
        </row>
        <row r="3823">
          <cell r="B3823" t="str">
            <v>MATERIALES</v>
          </cell>
        </row>
        <row r="3824">
          <cell r="B3824">
            <v>0</v>
          </cell>
          <cell r="C3824">
            <v>0</v>
          </cell>
        </row>
        <row r="3825">
          <cell r="B3825">
            <v>0</v>
          </cell>
          <cell r="C3825">
            <v>0</v>
          </cell>
        </row>
        <row r="3826">
          <cell r="B3826">
            <v>0</v>
          </cell>
          <cell r="C3826">
            <v>0</v>
          </cell>
        </row>
        <row r="3827">
          <cell r="B3827">
            <v>0</v>
          </cell>
          <cell r="C3827">
            <v>0</v>
          </cell>
        </row>
        <row r="3829">
          <cell r="B3829" t="str">
            <v>EQUIPO</v>
          </cell>
        </row>
        <row r="3830">
          <cell r="B3830" t="str">
            <v>HTA MENOR (5% de M. de O.)</v>
          </cell>
        </row>
        <row r="3831">
          <cell r="A3831">
            <v>0</v>
          </cell>
          <cell r="B3831">
            <v>0</v>
          </cell>
          <cell r="C3831">
            <v>0</v>
          </cell>
        </row>
        <row r="3832">
          <cell r="A3832">
            <v>0</v>
          </cell>
          <cell r="B3832">
            <v>0</v>
          </cell>
          <cell r="C3832">
            <v>0</v>
          </cell>
        </row>
        <row r="3833">
          <cell r="A3833">
            <v>0</v>
          </cell>
          <cell r="B3833">
            <v>0</v>
          </cell>
          <cell r="C3833">
            <v>0</v>
          </cell>
        </row>
        <row r="3835">
          <cell r="B3835" t="str">
            <v>MANO DE OBRA</v>
          </cell>
        </row>
        <row r="3836">
          <cell r="B3836">
            <v>0</v>
          </cell>
          <cell r="C3836">
            <v>0</v>
          </cell>
        </row>
        <row r="3837">
          <cell r="A3837">
            <v>0</v>
          </cell>
          <cell r="B3837">
            <v>0</v>
          </cell>
          <cell r="C3837">
            <v>0</v>
          </cell>
        </row>
        <row r="3838">
          <cell r="A3838">
            <v>0</v>
          </cell>
          <cell r="B3838">
            <v>0</v>
          </cell>
          <cell r="C3838">
            <v>0</v>
          </cell>
        </row>
        <row r="3839">
          <cell r="A3839">
            <v>0</v>
          </cell>
          <cell r="B3839">
            <v>0</v>
          </cell>
          <cell r="C3839">
            <v>0</v>
          </cell>
        </row>
        <row r="3841">
          <cell r="B3841" t="str">
            <v>TRANSPORTE</v>
          </cell>
        </row>
        <row r="3843">
          <cell r="A3843">
            <v>0</v>
          </cell>
          <cell r="B3843">
            <v>0</v>
          </cell>
          <cell r="C3843">
            <v>0</v>
          </cell>
        </row>
        <row r="3844">
          <cell r="A3844">
            <v>0</v>
          </cell>
          <cell r="B3844">
            <v>0</v>
          </cell>
          <cell r="C3844">
            <v>0</v>
          </cell>
        </row>
        <row r="3845">
          <cell r="A3845">
            <v>0</v>
          </cell>
          <cell r="B3845">
            <v>0</v>
          </cell>
          <cell r="C3845">
            <v>0</v>
          </cell>
        </row>
        <row r="3850">
          <cell r="A3850" t="str">
            <v>CODIGO</v>
          </cell>
          <cell r="B3850" t="str">
            <v>ITEM</v>
          </cell>
          <cell r="C3850" t="str">
            <v>UNIDAD</v>
          </cell>
        </row>
        <row r="3851">
          <cell r="D3851">
            <v>0</v>
          </cell>
        </row>
        <row r="3852">
          <cell r="B3852" t="str">
            <v>CODIGO</v>
          </cell>
        </row>
        <row r="3853">
          <cell r="A3853" t="str">
            <v>CODIGO</v>
          </cell>
          <cell r="B3853" t="str">
            <v>RECURSOS</v>
          </cell>
          <cell r="C3853" t="str">
            <v>UNIDAD</v>
          </cell>
          <cell r="D3853" t="str">
            <v>CANT.</v>
          </cell>
        </row>
        <row r="3854">
          <cell r="B3854" t="str">
            <v>MATERIALES</v>
          </cell>
        </row>
        <row r="3855">
          <cell r="B3855">
            <v>0</v>
          </cell>
          <cell r="C3855">
            <v>0</v>
          </cell>
        </row>
        <row r="3856">
          <cell r="B3856">
            <v>0</v>
          </cell>
          <cell r="C3856">
            <v>0</v>
          </cell>
        </row>
        <row r="3857">
          <cell r="B3857">
            <v>0</v>
          </cell>
          <cell r="C3857">
            <v>0</v>
          </cell>
        </row>
        <row r="3858">
          <cell r="B3858">
            <v>0</v>
          </cell>
          <cell r="C3858">
            <v>0</v>
          </cell>
        </row>
        <row r="3860">
          <cell r="B3860" t="str">
            <v>EQUIPO</v>
          </cell>
        </row>
        <row r="3861">
          <cell r="B3861" t="str">
            <v>HTA MENOR (5% de M. de O.)</v>
          </cell>
        </row>
        <row r="3862">
          <cell r="A3862">
            <v>0</v>
          </cell>
          <cell r="B3862">
            <v>0</v>
          </cell>
          <cell r="C3862">
            <v>0</v>
          </cell>
        </row>
        <row r="3863">
          <cell r="A3863">
            <v>0</v>
          </cell>
          <cell r="B3863">
            <v>0</v>
          </cell>
          <cell r="C3863">
            <v>0</v>
          </cell>
        </row>
        <row r="3864">
          <cell r="A3864">
            <v>0</v>
          </cell>
          <cell r="B3864">
            <v>0</v>
          </cell>
          <cell r="C3864">
            <v>0</v>
          </cell>
        </row>
        <row r="3866">
          <cell r="B3866" t="str">
            <v>MANO DE OBRA</v>
          </cell>
        </row>
        <row r="3867">
          <cell r="B3867">
            <v>0</v>
          </cell>
          <cell r="C3867">
            <v>0</v>
          </cell>
        </row>
        <row r="3868">
          <cell r="A3868">
            <v>0</v>
          </cell>
          <cell r="B3868">
            <v>0</v>
          </cell>
          <cell r="C3868">
            <v>0</v>
          </cell>
        </row>
        <row r="3869">
          <cell r="A3869">
            <v>0</v>
          </cell>
          <cell r="B3869">
            <v>0</v>
          </cell>
          <cell r="C3869">
            <v>0</v>
          </cell>
        </row>
        <row r="3870">
          <cell r="A3870">
            <v>0</v>
          </cell>
          <cell r="B3870">
            <v>0</v>
          </cell>
          <cell r="C3870">
            <v>0</v>
          </cell>
        </row>
        <row r="3872">
          <cell r="B3872" t="str">
            <v>TRANSPORTE</v>
          </cell>
        </row>
        <row r="3874">
          <cell r="A3874">
            <v>0</v>
          </cell>
          <cell r="B3874">
            <v>0</v>
          </cell>
          <cell r="C3874">
            <v>0</v>
          </cell>
        </row>
        <row r="3875">
          <cell r="A3875">
            <v>0</v>
          </cell>
          <cell r="B3875">
            <v>0</v>
          </cell>
          <cell r="C3875">
            <v>0</v>
          </cell>
        </row>
        <row r="3876">
          <cell r="A3876">
            <v>0</v>
          </cell>
          <cell r="B3876">
            <v>0</v>
          </cell>
          <cell r="C3876">
            <v>0</v>
          </cell>
        </row>
        <row r="3881">
          <cell r="A3881" t="str">
            <v>CODIGO</v>
          </cell>
          <cell r="B3881" t="str">
            <v>ITEM</v>
          </cell>
          <cell r="C3881" t="str">
            <v>UNIDAD</v>
          </cell>
        </row>
        <row r="3882">
          <cell r="D3882">
            <v>0</v>
          </cell>
        </row>
        <row r="3883">
          <cell r="B3883" t="str">
            <v>CODIGO</v>
          </cell>
        </row>
        <row r="3884">
          <cell r="A3884" t="str">
            <v>CODIGO</v>
          </cell>
          <cell r="B3884" t="str">
            <v>RECURSOS</v>
          </cell>
          <cell r="C3884" t="str">
            <v>UNIDAD</v>
          </cell>
          <cell r="D3884" t="str">
            <v>CANT.</v>
          </cell>
        </row>
        <row r="3885">
          <cell r="B3885" t="str">
            <v>MATERIALES</v>
          </cell>
        </row>
        <row r="3886">
          <cell r="B3886">
            <v>0</v>
          </cell>
          <cell r="C3886">
            <v>0</v>
          </cell>
        </row>
        <row r="3887">
          <cell r="B3887">
            <v>0</v>
          </cell>
          <cell r="C3887">
            <v>0</v>
          </cell>
        </row>
        <row r="3888">
          <cell r="B3888">
            <v>0</v>
          </cell>
          <cell r="C3888">
            <v>0</v>
          </cell>
        </row>
        <row r="3889">
          <cell r="B3889">
            <v>0</v>
          </cell>
          <cell r="C3889">
            <v>0</v>
          </cell>
        </row>
        <row r="3891">
          <cell r="B3891" t="str">
            <v>EQUIPO</v>
          </cell>
        </row>
        <row r="3892">
          <cell r="B3892" t="str">
            <v>HTA MENOR (5% de M. de O.)</v>
          </cell>
        </row>
        <row r="3893">
          <cell r="A3893">
            <v>0</v>
          </cell>
          <cell r="B3893">
            <v>0</v>
          </cell>
          <cell r="C3893">
            <v>0</v>
          </cell>
        </row>
        <row r="3894">
          <cell r="A3894">
            <v>0</v>
          </cell>
          <cell r="B3894">
            <v>0</v>
          </cell>
          <cell r="C3894">
            <v>0</v>
          </cell>
        </row>
        <row r="3895">
          <cell r="A3895">
            <v>0</v>
          </cell>
          <cell r="B3895">
            <v>0</v>
          </cell>
          <cell r="C3895">
            <v>0</v>
          </cell>
        </row>
        <row r="3897">
          <cell r="B3897" t="str">
            <v>MANO DE OBRA</v>
          </cell>
        </row>
        <row r="3898">
          <cell r="B3898">
            <v>0</v>
          </cell>
          <cell r="C3898">
            <v>0</v>
          </cell>
        </row>
        <row r="3899">
          <cell r="A3899">
            <v>0</v>
          </cell>
          <cell r="B3899">
            <v>0</v>
          </cell>
          <cell r="C3899">
            <v>0</v>
          </cell>
        </row>
        <row r="3900">
          <cell r="A3900">
            <v>0</v>
          </cell>
          <cell r="B3900">
            <v>0</v>
          </cell>
          <cell r="C3900">
            <v>0</v>
          </cell>
        </row>
        <row r="3901">
          <cell r="A3901">
            <v>0</v>
          </cell>
          <cell r="B3901">
            <v>0</v>
          </cell>
          <cell r="C3901">
            <v>0</v>
          </cell>
        </row>
        <row r="3903">
          <cell r="B3903" t="str">
            <v>TRANSPORTE</v>
          </cell>
        </row>
        <row r="3905">
          <cell r="A3905">
            <v>0</v>
          </cell>
          <cell r="B3905">
            <v>0</v>
          </cell>
          <cell r="C3905">
            <v>0</v>
          </cell>
        </row>
        <row r="3906">
          <cell r="A3906">
            <v>0</v>
          </cell>
          <cell r="B3906">
            <v>0</v>
          </cell>
          <cell r="C3906">
            <v>0</v>
          </cell>
        </row>
        <row r="3907">
          <cell r="A3907">
            <v>0</v>
          </cell>
          <cell r="B3907">
            <v>0</v>
          </cell>
          <cell r="C3907">
            <v>0</v>
          </cell>
        </row>
        <row r="3912">
          <cell r="A3912" t="str">
            <v>CODIGO</v>
          </cell>
          <cell r="B3912" t="str">
            <v>ITEM</v>
          </cell>
          <cell r="C3912" t="str">
            <v>UNIDAD</v>
          </cell>
        </row>
        <row r="3913">
          <cell r="D3913">
            <v>0</v>
          </cell>
        </row>
        <row r="3914">
          <cell r="B3914" t="str">
            <v>CODIGO</v>
          </cell>
        </row>
        <row r="3915">
          <cell r="A3915" t="str">
            <v>CODIGO</v>
          </cell>
          <cell r="B3915" t="str">
            <v>RECURSOS</v>
          </cell>
          <cell r="C3915" t="str">
            <v>UNIDAD</v>
          </cell>
          <cell r="D3915" t="str">
            <v>CANT.</v>
          </cell>
        </row>
        <row r="3916">
          <cell r="B3916" t="str">
            <v>MATERIALES</v>
          </cell>
        </row>
        <row r="3917">
          <cell r="B3917">
            <v>0</v>
          </cell>
          <cell r="C3917">
            <v>0</v>
          </cell>
        </row>
        <row r="3918">
          <cell r="B3918">
            <v>0</v>
          </cell>
          <cell r="C3918">
            <v>0</v>
          </cell>
        </row>
        <row r="3919">
          <cell r="B3919">
            <v>0</v>
          </cell>
          <cell r="C3919">
            <v>0</v>
          </cell>
        </row>
        <row r="3920">
          <cell r="B3920">
            <v>0</v>
          </cell>
          <cell r="C3920">
            <v>0</v>
          </cell>
        </row>
        <row r="3922">
          <cell r="B3922" t="str">
            <v>EQUIPO</v>
          </cell>
        </row>
        <row r="3923">
          <cell r="B3923" t="str">
            <v>HTA MENOR (5% de M. de O.)</v>
          </cell>
        </row>
        <row r="3924">
          <cell r="A3924">
            <v>0</v>
          </cell>
          <cell r="B3924">
            <v>0</v>
          </cell>
          <cell r="C3924">
            <v>0</v>
          </cell>
        </row>
        <row r="3925">
          <cell r="A3925">
            <v>0</v>
          </cell>
          <cell r="B3925">
            <v>0</v>
          </cell>
          <cell r="C3925">
            <v>0</v>
          </cell>
        </row>
        <row r="3926">
          <cell r="A3926">
            <v>0</v>
          </cell>
          <cell r="B3926">
            <v>0</v>
          </cell>
          <cell r="C3926">
            <v>0</v>
          </cell>
        </row>
        <row r="3928">
          <cell r="B3928" t="str">
            <v>MANO DE OBRA</v>
          </cell>
        </row>
        <row r="3929">
          <cell r="B3929">
            <v>0</v>
          </cell>
          <cell r="C3929">
            <v>0</v>
          </cell>
        </row>
        <row r="3930">
          <cell r="A3930">
            <v>0</v>
          </cell>
          <cell r="B3930">
            <v>0</v>
          </cell>
          <cell r="C3930">
            <v>0</v>
          </cell>
        </row>
        <row r="3931">
          <cell r="A3931">
            <v>0</v>
          </cell>
          <cell r="B3931">
            <v>0</v>
          </cell>
          <cell r="C3931">
            <v>0</v>
          </cell>
        </row>
        <row r="3932">
          <cell r="A3932">
            <v>0</v>
          </cell>
          <cell r="B3932">
            <v>0</v>
          </cell>
          <cell r="C3932">
            <v>0</v>
          </cell>
        </row>
        <row r="3934">
          <cell r="B3934" t="str">
            <v>TRANSPORTE</v>
          </cell>
        </row>
        <row r="3936">
          <cell r="A3936">
            <v>0</v>
          </cell>
          <cell r="B3936">
            <v>0</v>
          </cell>
          <cell r="C3936">
            <v>0</v>
          </cell>
        </row>
        <row r="3937">
          <cell r="A3937">
            <v>0</v>
          </cell>
          <cell r="B3937">
            <v>0</v>
          </cell>
          <cell r="C3937">
            <v>0</v>
          </cell>
        </row>
        <row r="3938">
          <cell r="A3938">
            <v>0</v>
          </cell>
          <cell r="B3938">
            <v>0</v>
          </cell>
          <cell r="C3938">
            <v>0</v>
          </cell>
        </row>
        <row r="3944">
          <cell r="A3944" t="str">
            <v>CODIGO</v>
          </cell>
          <cell r="B3944" t="str">
            <v>ITEM</v>
          </cell>
          <cell r="C3944" t="str">
            <v>UNIDAD</v>
          </cell>
        </row>
        <row r="3945">
          <cell r="D3945">
            <v>0</v>
          </cell>
        </row>
        <row r="3946">
          <cell r="B3946" t="str">
            <v>CODIGO</v>
          </cell>
        </row>
        <row r="3947">
          <cell r="A3947" t="str">
            <v>CODIGO</v>
          </cell>
          <cell r="B3947" t="str">
            <v>RECURSOS</v>
          </cell>
          <cell r="C3947" t="str">
            <v>UNIDAD</v>
          </cell>
          <cell r="D3947" t="str">
            <v>CANT.</v>
          </cell>
        </row>
        <row r="3948">
          <cell r="B3948" t="str">
            <v>MATERIALES</v>
          </cell>
        </row>
        <row r="3949">
          <cell r="B3949">
            <v>0</v>
          </cell>
          <cell r="C3949">
            <v>0</v>
          </cell>
        </row>
        <row r="3950">
          <cell r="B3950">
            <v>0</v>
          </cell>
          <cell r="C3950">
            <v>0</v>
          </cell>
        </row>
        <row r="3951">
          <cell r="B3951">
            <v>0</v>
          </cell>
          <cell r="C3951">
            <v>0</v>
          </cell>
        </row>
        <row r="3952">
          <cell r="B3952">
            <v>0</v>
          </cell>
          <cell r="C3952">
            <v>0</v>
          </cell>
        </row>
        <row r="3954">
          <cell r="B3954" t="str">
            <v>EQUIPO</v>
          </cell>
        </row>
        <row r="3955">
          <cell r="B3955" t="str">
            <v>HTA MENOR (5% de M. de O.)</v>
          </cell>
        </row>
        <row r="3956">
          <cell r="A3956">
            <v>0</v>
          </cell>
          <cell r="B3956">
            <v>0</v>
          </cell>
          <cell r="C3956">
            <v>0</v>
          </cell>
        </row>
        <row r="3957">
          <cell r="A3957">
            <v>0</v>
          </cell>
          <cell r="B3957">
            <v>0</v>
          </cell>
          <cell r="C3957">
            <v>0</v>
          </cell>
        </row>
        <row r="3958">
          <cell r="A3958">
            <v>0</v>
          </cell>
          <cell r="B3958">
            <v>0</v>
          </cell>
          <cell r="C3958">
            <v>0</v>
          </cell>
        </row>
        <row r="3960">
          <cell r="B3960" t="str">
            <v>MANO DE OBRA</v>
          </cell>
        </row>
        <row r="3961">
          <cell r="B3961">
            <v>0</v>
          </cell>
          <cell r="C3961">
            <v>0</v>
          </cell>
        </row>
        <row r="3962">
          <cell r="A3962">
            <v>0</v>
          </cell>
          <cell r="B3962">
            <v>0</v>
          </cell>
          <cell r="C3962">
            <v>0</v>
          </cell>
        </row>
        <row r="3963">
          <cell r="A3963">
            <v>0</v>
          </cell>
          <cell r="B3963">
            <v>0</v>
          </cell>
          <cell r="C3963">
            <v>0</v>
          </cell>
        </row>
        <row r="3964">
          <cell r="A3964">
            <v>0</v>
          </cell>
          <cell r="B3964">
            <v>0</v>
          </cell>
          <cell r="C3964">
            <v>0</v>
          </cell>
        </row>
        <row r="3966">
          <cell r="B3966" t="str">
            <v>TRANSPORTE</v>
          </cell>
        </row>
        <row r="3968">
          <cell r="A3968">
            <v>0</v>
          </cell>
          <cell r="B3968">
            <v>0</v>
          </cell>
          <cell r="C3968">
            <v>0</v>
          </cell>
        </row>
        <row r="3969">
          <cell r="A3969">
            <v>0</v>
          </cell>
          <cell r="B3969">
            <v>0</v>
          </cell>
          <cell r="C3969">
            <v>0</v>
          </cell>
        </row>
        <row r="3970">
          <cell r="A3970">
            <v>0</v>
          </cell>
          <cell r="B3970">
            <v>0</v>
          </cell>
          <cell r="C397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UNITARIOS PARA 241201 2S"/>
      <sheetName val="PR 1"/>
      <sheetName val="ESTADO RED TEC"/>
      <sheetName val="items"/>
      <sheetName val="Hoja1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  <sheetName val="TRANSPORTE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Interc_de_Hidr_"/>
      <sheetName val="Cambio_de_Valv_"/>
      <sheetName val="Interc_tapones"/>
      <sheetName val="Interc_válv_"/>
      <sheetName val="Coloc__e_Interc__Tapones"/>
      <sheetName val="Varios_"/>
      <sheetName val="Paral__1"/>
      <sheetName val="Paral__2"/>
      <sheetName val="Paral__3"/>
      <sheetName val="Paral_4"/>
      <sheetName val="Interc_de_Hidr_2"/>
      <sheetName val="Cambio_de_Valv_2"/>
      <sheetName val="Interc_tapones2"/>
      <sheetName val="Interc_válv_2"/>
      <sheetName val="Coloc__e_Interc__Tapones2"/>
      <sheetName val="Varios_2"/>
      <sheetName val="Paral__12"/>
      <sheetName val="Paral__22"/>
      <sheetName val="Paral__32"/>
      <sheetName val="Paral_42"/>
      <sheetName val="Interc_de_Hidr_1"/>
      <sheetName val="Cambio_de_Valv_1"/>
      <sheetName val="Interc_tapones1"/>
      <sheetName val="Interc_válv_1"/>
      <sheetName val="Coloc__e_Interc__Tapones1"/>
      <sheetName val="Varios_1"/>
      <sheetName val="Paral__11"/>
      <sheetName val="Paral__21"/>
      <sheetName val="Paral__31"/>
      <sheetName val="Paral_41"/>
      <sheetName val="Hoja1"/>
    </sheetNames>
    <sheetDataSet>
      <sheetData sheetId="0" refreshError="1">
        <row r="5">
          <cell r="E5" t="str">
            <v>CANTIDAD</v>
          </cell>
        </row>
        <row r="11">
          <cell r="E11">
            <v>2.73</v>
          </cell>
        </row>
        <row r="19">
          <cell r="E19">
            <v>0.78</v>
          </cell>
        </row>
        <row r="21">
          <cell r="E21">
            <v>1</v>
          </cell>
        </row>
        <row r="35">
          <cell r="E35">
            <v>37</v>
          </cell>
        </row>
        <row r="37">
          <cell r="E37">
            <v>2</v>
          </cell>
        </row>
        <row r="49">
          <cell r="E49">
            <v>24.84</v>
          </cell>
        </row>
        <row r="53">
          <cell r="E53">
            <v>12.99</v>
          </cell>
        </row>
        <row r="55">
          <cell r="E55">
            <v>19.399999999999999</v>
          </cell>
        </row>
        <row r="57">
          <cell r="E57">
            <v>5.46</v>
          </cell>
        </row>
        <row r="65">
          <cell r="E65">
            <v>9.8000000000000007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83">
          <cell r="E83">
            <v>3</v>
          </cell>
        </row>
        <row r="85">
          <cell r="E85">
            <v>6</v>
          </cell>
        </row>
        <row r="99">
          <cell r="E99">
            <v>1.82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53">
          <cell r="E153">
            <v>6</v>
          </cell>
        </row>
        <row r="155">
          <cell r="E155">
            <v>6</v>
          </cell>
        </row>
        <row r="157">
          <cell r="E157">
            <v>3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424">
          <cell r="E424">
            <v>14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" refreshError="1">
        <row r="5">
          <cell r="E5" t="str">
            <v>CANTIDAD</v>
          </cell>
        </row>
        <row r="11">
          <cell r="E11">
            <v>2.36</v>
          </cell>
        </row>
        <row r="19">
          <cell r="E19">
            <v>1</v>
          </cell>
        </row>
        <row r="27">
          <cell r="E27">
            <v>11</v>
          </cell>
        </row>
        <row r="35">
          <cell r="E35">
            <v>27</v>
          </cell>
        </row>
        <row r="37">
          <cell r="E37">
            <v>2</v>
          </cell>
        </row>
        <row r="49">
          <cell r="E49">
            <v>19.489999999999998</v>
          </cell>
        </row>
        <row r="53">
          <cell r="E53">
            <v>10.119999999999999</v>
          </cell>
        </row>
        <row r="55">
          <cell r="E55">
            <v>13.62</v>
          </cell>
        </row>
        <row r="57">
          <cell r="E57">
            <v>4.7300000000000004</v>
          </cell>
        </row>
        <row r="65">
          <cell r="E65">
            <v>4.5599999999999996</v>
          </cell>
        </row>
        <row r="85">
          <cell r="E85">
            <v>4.5</v>
          </cell>
        </row>
        <row r="89">
          <cell r="E89">
            <v>0.88</v>
          </cell>
        </row>
        <row r="99">
          <cell r="E99">
            <v>1.58</v>
          </cell>
        </row>
        <row r="107">
          <cell r="E107">
            <v>12.32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24">
          <cell r="E424">
            <v>11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" refreshError="1">
        <row r="5">
          <cell r="E5" t="str">
            <v>CANTIDAD</v>
          </cell>
        </row>
        <row r="11">
          <cell r="E11">
            <v>10.119999999999999</v>
          </cell>
        </row>
        <row r="19">
          <cell r="E19">
            <v>1.08</v>
          </cell>
        </row>
        <row r="35">
          <cell r="E35">
            <v>94.1</v>
          </cell>
        </row>
        <row r="39">
          <cell r="E39">
            <v>15</v>
          </cell>
        </row>
        <row r="49">
          <cell r="E49">
            <v>81.13</v>
          </cell>
        </row>
        <row r="53">
          <cell r="E53">
            <v>13.37</v>
          </cell>
        </row>
        <row r="55">
          <cell r="E55">
            <v>58.75</v>
          </cell>
        </row>
        <row r="57">
          <cell r="E57">
            <v>20.25</v>
          </cell>
        </row>
        <row r="65">
          <cell r="E65">
            <v>13.5</v>
          </cell>
        </row>
        <row r="71">
          <cell r="E71">
            <v>2</v>
          </cell>
        </row>
        <row r="73">
          <cell r="E73">
            <v>2</v>
          </cell>
        </row>
        <row r="83">
          <cell r="E83">
            <v>5</v>
          </cell>
        </row>
        <row r="85">
          <cell r="E85">
            <v>10</v>
          </cell>
        </row>
        <row r="89">
          <cell r="E89">
            <v>2.4</v>
          </cell>
        </row>
        <row r="99">
          <cell r="E99">
            <v>6.75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422">
          <cell r="E422">
            <v>426</v>
          </cell>
        </row>
        <row r="450">
          <cell r="E450">
            <v>318</v>
          </cell>
        </row>
        <row r="454">
          <cell r="E454">
            <v>318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3" refreshError="1">
        <row r="5">
          <cell r="E5" t="str">
            <v>CANTIDAD</v>
          </cell>
        </row>
        <row r="11">
          <cell r="E11">
            <v>3.02</v>
          </cell>
        </row>
        <row r="13">
          <cell r="E13">
            <v>1</v>
          </cell>
        </row>
        <row r="35">
          <cell r="E35">
            <v>30</v>
          </cell>
        </row>
        <row r="37">
          <cell r="E37">
            <v>1</v>
          </cell>
        </row>
        <row r="39">
          <cell r="E39">
            <v>10</v>
          </cell>
        </row>
        <row r="49">
          <cell r="E49">
            <v>24</v>
          </cell>
        </row>
        <row r="53">
          <cell r="E53">
            <v>7.33</v>
          </cell>
        </row>
        <row r="55">
          <cell r="E55">
            <v>17.579999999999998</v>
          </cell>
        </row>
        <row r="57">
          <cell r="E57">
            <v>6.05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0.72</v>
          </cell>
        </row>
        <row r="99">
          <cell r="E99">
            <v>2.02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424">
          <cell r="E424">
            <v>9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4" refreshError="1">
        <row r="5">
          <cell r="E5" t="str">
            <v>CANTIDAD</v>
          </cell>
        </row>
        <row r="11">
          <cell r="E11">
            <v>6.93</v>
          </cell>
        </row>
        <row r="19">
          <cell r="E19">
            <v>0.53</v>
          </cell>
        </row>
        <row r="27">
          <cell r="E27">
            <v>14</v>
          </cell>
        </row>
        <row r="35">
          <cell r="E35">
            <v>42</v>
          </cell>
        </row>
        <row r="37">
          <cell r="E37">
            <v>3</v>
          </cell>
        </row>
        <row r="39">
          <cell r="E39">
            <v>18.72</v>
          </cell>
        </row>
        <row r="49">
          <cell r="E49">
            <v>33.090000000000003</v>
          </cell>
        </row>
        <row r="53">
          <cell r="E53">
            <v>11.89</v>
          </cell>
        </row>
        <row r="55">
          <cell r="E55">
            <v>22.7</v>
          </cell>
        </row>
        <row r="57">
          <cell r="E57">
            <v>8.1</v>
          </cell>
        </row>
        <row r="65">
          <cell r="E65">
            <v>5.4</v>
          </cell>
        </row>
        <row r="69">
          <cell r="E69">
            <v>1</v>
          </cell>
        </row>
        <row r="71">
          <cell r="E71">
            <v>1</v>
          </cell>
        </row>
        <row r="73">
          <cell r="E73">
            <v>1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2.2400000000000002</v>
          </cell>
        </row>
        <row r="99">
          <cell r="E99">
            <v>4.1399999999999997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46">
          <cell r="E346">
            <v>10</v>
          </cell>
        </row>
        <row r="348">
          <cell r="E348">
            <v>3</v>
          </cell>
        </row>
        <row r="350">
          <cell r="E350">
            <v>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5" refreshError="1">
        <row r="5">
          <cell r="E5" t="str">
            <v>CANTIDAD</v>
          </cell>
        </row>
        <row r="11">
          <cell r="E11">
            <v>14.2</v>
          </cell>
        </row>
        <row r="13">
          <cell r="E13">
            <v>2</v>
          </cell>
        </row>
        <row r="19">
          <cell r="E19">
            <v>3.37</v>
          </cell>
        </row>
        <row r="25">
          <cell r="E25">
            <v>4.6399999999999997</v>
          </cell>
        </row>
        <row r="29">
          <cell r="E29">
            <v>6.5</v>
          </cell>
        </row>
        <row r="35">
          <cell r="E35">
            <v>140</v>
          </cell>
        </row>
        <row r="37">
          <cell r="E37">
            <v>1</v>
          </cell>
        </row>
        <row r="39">
          <cell r="E39">
            <v>48.47</v>
          </cell>
        </row>
        <row r="49">
          <cell r="E49">
            <v>83.47</v>
          </cell>
        </row>
        <row r="53">
          <cell r="E53">
            <v>17.91</v>
          </cell>
        </row>
        <row r="55">
          <cell r="E55">
            <v>96.12</v>
          </cell>
        </row>
        <row r="57">
          <cell r="E57">
            <v>23.79</v>
          </cell>
        </row>
        <row r="61">
          <cell r="E61">
            <v>7.32</v>
          </cell>
        </row>
        <row r="65">
          <cell r="E65">
            <v>42.12</v>
          </cell>
        </row>
        <row r="71">
          <cell r="E71">
            <v>2</v>
          </cell>
        </row>
        <row r="73">
          <cell r="E73">
            <v>4</v>
          </cell>
        </row>
        <row r="83">
          <cell r="E83">
            <v>10</v>
          </cell>
        </row>
        <row r="85">
          <cell r="E85">
            <v>20</v>
          </cell>
        </row>
        <row r="89">
          <cell r="E89">
            <v>0.5</v>
          </cell>
        </row>
        <row r="99">
          <cell r="E99">
            <v>7.93</v>
          </cell>
        </row>
        <row r="101">
          <cell r="E101">
            <v>2</v>
          </cell>
        </row>
        <row r="107">
          <cell r="E107">
            <v>1.1200000000000001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1">
          <cell r="E141">
            <v>98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7">
          <cell r="E217">
            <v>2</v>
          </cell>
        </row>
        <row r="219">
          <cell r="E219">
            <v>2</v>
          </cell>
        </row>
        <row r="312">
          <cell r="E312">
            <v>2</v>
          </cell>
        </row>
        <row r="358">
          <cell r="E358">
            <v>1</v>
          </cell>
        </row>
        <row r="364">
          <cell r="E36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98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40</v>
          </cell>
        </row>
        <row r="558">
          <cell r="E558">
            <v>20</v>
          </cell>
        </row>
        <row r="560">
          <cell r="E560">
            <v>0</v>
          </cell>
        </row>
      </sheetData>
      <sheetData sheetId="6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5">
          <cell r="E155">
            <v>21.7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7" refreshError="1">
        <row r="5">
          <cell r="E5" t="str">
            <v>CANTIDAD</v>
          </cell>
        </row>
        <row r="11">
          <cell r="E11">
            <v>22.94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3">
          <cell r="E143">
            <v>310</v>
          </cell>
        </row>
        <row r="155">
          <cell r="E155">
            <v>15</v>
          </cell>
        </row>
        <row r="165">
          <cell r="E165">
            <v>13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5">
          <cell r="E195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2</v>
          </cell>
        </row>
        <row r="267">
          <cell r="E267">
            <v>3</v>
          </cell>
        </row>
        <row r="269">
          <cell r="E269">
            <v>1</v>
          </cell>
        </row>
        <row r="318">
          <cell r="E318">
            <v>4</v>
          </cell>
        </row>
        <row r="320">
          <cell r="E320">
            <v>2</v>
          </cell>
        </row>
        <row r="424">
          <cell r="E424">
            <v>4</v>
          </cell>
        </row>
        <row r="450">
          <cell r="E450">
            <v>1723.2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8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57">
          <cell r="E157">
            <v>19</v>
          </cell>
        </row>
        <row r="165">
          <cell r="E165">
            <v>10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7">
          <cell r="E197">
            <v>4</v>
          </cell>
        </row>
        <row r="213">
          <cell r="E213">
            <v>2</v>
          </cell>
        </row>
        <row r="219">
          <cell r="E219">
            <v>4</v>
          </cell>
        </row>
        <row r="263">
          <cell r="E263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50">
          <cell r="E450">
            <v>3438.1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9" refreshError="1">
        <row r="5">
          <cell r="E5" t="str">
            <v>CANTIDAD</v>
          </cell>
        </row>
        <row r="11">
          <cell r="E11">
            <v>24.25</v>
          </cell>
        </row>
        <row r="19">
          <cell r="E19">
            <v>2.86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7">
          <cell r="E197">
            <v>4</v>
          </cell>
        </row>
        <row r="209">
          <cell r="E209">
            <v>2</v>
          </cell>
        </row>
        <row r="213">
          <cell r="E213">
            <v>4</v>
          </cell>
        </row>
        <row r="263">
          <cell r="E26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68">
          <cell r="E368">
            <v>1</v>
          </cell>
        </row>
        <row r="404">
          <cell r="E404">
            <v>1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0" refreshError="1"/>
      <sheetData sheetId="11">
        <row r="5">
          <cell r="E5" t="str">
            <v>CANTIDAD</v>
          </cell>
        </row>
      </sheetData>
      <sheetData sheetId="12">
        <row r="5">
          <cell r="E5" t="str">
            <v>CANTIDAD</v>
          </cell>
        </row>
      </sheetData>
      <sheetData sheetId="13">
        <row r="5">
          <cell r="E5" t="str">
            <v>CANTIDAD</v>
          </cell>
        </row>
      </sheetData>
      <sheetData sheetId="14">
        <row r="5">
          <cell r="E5" t="str">
            <v>CANTIDAD</v>
          </cell>
        </row>
      </sheetData>
      <sheetData sheetId="15">
        <row r="5">
          <cell r="E5" t="str">
            <v>CANTIDAD</v>
          </cell>
        </row>
      </sheetData>
      <sheetData sheetId="16">
        <row r="5">
          <cell r="E5" t="str">
            <v>CANTIDAD</v>
          </cell>
        </row>
      </sheetData>
      <sheetData sheetId="17">
        <row r="5">
          <cell r="E5" t="str">
            <v>CANTIDAD</v>
          </cell>
        </row>
      </sheetData>
      <sheetData sheetId="18">
        <row r="5">
          <cell r="E5" t="str">
            <v>CANTIDAD</v>
          </cell>
        </row>
      </sheetData>
      <sheetData sheetId="19">
        <row r="5">
          <cell r="E5" t="str">
            <v>CANTIDAD</v>
          </cell>
        </row>
      </sheetData>
      <sheetData sheetId="20">
        <row r="5">
          <cell r="E5" t="str">
            <v>CANTIDAD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CN-01"/>
      <sheetName val="SEMAFORO 55CN-03"/>
      <sheetName val="SEMAFORO 56-07"/>
      <sheetName val="TORTA EST. VIAS "/>
      <sheetName val="EST. VIAS"/>
      <sheetName val="MAPA EST RED"/>
      <sheetName val="NECESIDAD VIA"/>
      <sheetName val="Necesidades cr."/>
      <sheetName val="SITIOS CRITICOS"/>
      <sheetName val="CANT OBRA C-G"/>
      <sheetName val="CANT OBRA B-T"/>
      <sheetName val="CANT OBRA S-B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NOV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PRENSA"/>
      <sheetName val="COMENT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NTENIDO"/>
      <sheetName val="GENERALIDADES"/>
      <sheetName val="CUMPLIMIENTO"/>
      <sheetName val="EST.RED"/>
      <sheetName val="SEMAFORO"/>
      <sheetName val="Comp. TORTAS "/>
      <sheetName val="CRITE. TECN."/>
      <sheetName val="MAPA EST RED"/>
      <sheetName val="NECESIDAD VIA"/>
      <sheetName val="Necesidades cr."/>
      <sheetName val="CANTID.Y COSTOS NEC."/>
      <sheetName val="SITIOS CRITICOS"/>
      <sheetName val="EMERG."/>
      <sheetName val="PUENTES"/>
      <sheetName val="PRIOR-PTES"/>
      <sheetName val="PONTONES"/>
      <sheetName val="señal v"/>
      <sheetName val="señal H"/>
      <sheetName val="Accidentalidad"/>
      <sheetName val="Mapa- Acci."/>
      <sheetName val="DEFENSA VIAS"/>
      <sheetName val="SEGUIMIENTO"/>
      <sheetName val="CUANTI AMV"/>
      <sheetName val="CUALI AMV"/>
      <sheetName val="CUANTI MICRO"/>
      <sheetName val="CUALI MICRO"/>
      <sheetName val="COMENTAR.GLES"/>
      <sheetName val="RES.FOTO."/>
    </sheetNames>
    <sheetDataSet>
      <sheetData sheetId="0"/>
      <sheetData sheetId="1"/>
      <sheetData sheetId="2">
        <row r="5">
          <cell r="C5" t="str">
            <v>INGEVIALESV E.U.</v>
          </cell>
          <cell r="M5" t="str">
            <v>TRIMESTRE: DICIEMBRE DE 2005 - FEBRERO DE 2006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Evaluac. Rmendtos"/>
      <sheetName val="INDICMICROEMP"/>
      <sheetName val="PUENTES"/>
      <sheetName val="CONTRATEJEC."/>
      <sheetName val="INF. EMERGENCIAS"/>
      <sheetName val="NECESID. VIA"/>
      <sheetName val="CALC. CANTIDADES"/>
      <sheetName val="CUADRO SEGUIMIENTO"/>
      <sheetName val="ACCIDENTALIDAD"/>
      <sheetName val="ESTADO GENERAL"/>
      <sheetName val="TORTAS VIAS"/>
      <sheetName val="COMENTARIOS"/>
      <sheetName val="ANEXO FOTOGR."/>
    </sheetNames>
    <sheetDataSet>
      <sheetData sheetId="0" refreshError="1"/>
      <sheetData sheetId="1" refreshError="1"/>
      <sheetData sheetId="2" refreshError="1">
        <row r="20">
          <cell r="A20" t="str">
            <v>ADMINISTRADOR VIAL: ARMANDO SANCHEZ SANCHEZ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EMS"/>
      <sheetName val="precios-básicos2002"/>
      <sheetName val="UNITARIO"/>
      <sheetName val="Hoja3"/>
      <sheetName val="RESUMEN"/>
      <sheetName val="lecho rio"/>
    </sheetNames>
    <sheetDataSet>
      <sheetData sheetId="0" refreshError="1">
        <row r="9">
          <cell r="A9" t="str">
            <v>Zipaquirá - Ubaté, Briceño - Chocontá, Briceño - "T" de Nemocón, Sisga - Brisas, Chocontá - Guateque</v>
          </cell>
        </row>
        <row r="14">
          <cell r="B14">
            <v>1.1000000000000001</v>
          </cell>
        </row>
        <row r="16">
          <cell r="B16">
            <v>0.18</v>
          </cell>
        </row>
        <row r="17">
          <cell r="B17">
            <v>0.06</v>
          </cell>
        </row>
        <row r="18">
          <cell r="B18">
            <v>0.06</v>
          </cell>
        </row>
      </sheetData>
      <sheetData sheetId="1" refreshError="1">
        <row r="6">
          <cell r="B6">
            <v>200.1</v>
          </cell>
        </row>
        <row r="7">
          <cell r="B7">
            <v>200.2</v>
          </cell>
        </row>
        <row r="8">
          <cell r="B8">
            <v>201.1</v>
          </cell>
        </row>
        <row r="9">
          <cell r="B9">
            <v>201.2</v>
          </cell>
        </row>
        <row r="10">
          <cell r="B10">
            <v>201.3</v>
          </cell>
        </row>
        <row r="11">
          <cell r="B11">
            <v>201.4</v>
          </cell>
        </row>
        <row r="12">
          <cell r="B12">
            <v>201.5</v>
          </cell>
        </row>
        <row r="13">
          <cell r="B13">
            <v>201.6</v>
          </cell>
        </row>
        <row r="14">
          <cell r="B14" t="str">
            <v xml:space="preserve">201.6P </v>
          </cell>
        </row>
        <row r="15">
          <cell r="B15" t="str">
            <v xml:space="preserve">201.7 </v>
          </cell>
        </row>
        <row r="16">
          <cell r="B16">
            <v>201.8</v>
          </cell>
        </row>
        <row r="17">
          <cell r="B17">
            <v>201.9</v>
          </cell>
        </row>
        <row r="18">
          <cell r="B18">
            <v>201.1</v>
          </cell>
        </row>
        <row r="19">
          <cell r="B19">
            <v>201.11</v>
          </cell>
        </row>
        <row r="20">
          <cell r="B20">
            <v>201.12</v>
          </cell>
        </row>
        <row r="21">
          <cell r="B21">
            <v>201.13</v>
          </cell>
        </row>
        <row r="22">
          <cell r="B22">
            <v>201.14</v>
          </cell>
        </row>
        <row r="23">
          <cell r="B23">
            <v>201.15</v>
          </cell>
        </row>
        <row r="24">
          <cell r="B24">
            <v>210.1</v>
          </cell>
        </row>
        <row r="25">
          <cell r="B25">
            <v>210.2</v>
          </cell>
        </row>
        <row r="26">
          <cell r="B26">
            <v>210.3</v>
          </cell>
        </row>
        <row r="27">
          <cell r="B27">
            <v>211</v>
          </cell>
        </row>
        <row r="28">
          <cell r="B28">
            <v>220</v>
          </cell>
        </row>
        <row r="29">
          <cell r="B29">
            <v>221.1</v>
          </cell>
        </row>
        <row r="30">
          <cell r="B30">
            <v>221.2</v>
          </cell>
        </row>
        <row r="31">
          <cell r="B31">
            <v>230.1</v>
          </cell>
        </row>
        <row r="32">
          <cell r="B32">
            <v>230.2</v>
          </cell>
        </row>
        <row r="33">
          <cell r="B33">
            <v>310</v>
          </cell>
        </row>
        <row r="34">
          <cell r="B34">
            <v>311</v>
          </cell>
        </row>
        <row r="35">
          <cell r="B35">
            <v>320.10000000000002</v>
          </cell>
        </row>
        <row r="36">
          <cell r="B36">
            <v>320.2</v>
          </cell>
        </row>
        <row r="37">
          <cell r="B37" t="str">
            <v>320.3</v>
          </cell>
        </row>
        <row r="38">
          <cell r="B38">
            <v>320.39999999999998</v>
          </cell>
        </row>
        <row r="39">
          <cell r="B39" t="str">
            <v>330.1</v>
          </cell>
        </row>
        <row r="40">
          <cell r="B40">
            <v>330.2</v>
          </cell>
        </row>
        <row r="41">
          <cell r="B41">
            <v>340.1</v>
          </cell>
        </row>
        <row r="42">
          <cell r="B42">
            <v>340.2</v>
          </cell>
        </row>
        <row r="43">
          <cell r="B43">
            <v>340.3</v>
          </cell>
        </row>
        <row r="44">
          <cell r="B44">
            <v>341.1</v>
          </cell>
        </row>
        <row r="45">
          <cell r="B45">
            <v>341.2</v>
          </cell>
        </row>
        <row r="46">
          <cell r="B46">
            <v>410</v>
          </cell>
        </row>
        <row r="47">
          <cell r="B47">
            <v>411.1</v>
          </cell>
        </row>
        <row r="48">
          <cell r="B48">
            <v>411.2</v>
          </cell>
        </row>
        <row r="49">
          <cell r="B49">
            <v>411.3</v>
          </cell>
        </row>
        <row r="50">
          <cell r="B50">
            <v>413</v>
          </cell>
        </row>
        <row r="51">
          <cell r="B51">
            <v>420</v>
          </cell>
        </row>
        <row r="52">
          <cell r="B52">
            <v>421</v>
          </cell>
        </row>
        <row r="53">
          <cell r="B53">
            <v>430</v>
          </cell>
        </row>
        <row r="54">
          <cell r="B54">
            <v>431</v>
          </cell>
        </row>
        <row r="55">
          <cell r="B55">
            <v>432</v>
          </cell>
        </row>
        <row r="56">
          <cell r="B56">
            <v>433</v>
          </cell>
        </row>
        <row r="57">
          <cell r="B57">
            <v>440.1</v>
          </cell>
        </row>
        <row r="58">
          <cell r="B58">
            <v>440.2</v>
          </cell>
        </row>
        <row r="59">
          <cell r="B59">
            <v>440.3</v>
          </cell>
        </row>
        <row r="60">
          <cell r="B60">
            <v>440.4</v>
          </cell>
        </row>
        <row r="61">
          <cell r="B61">
            <v>441.1</v>
          </cell>
        </row>
        <row r="62">
          <cell r="B62">
            <v>441.2</v>
          </cell>
        </row>
        <row r="63">
          <cell r="B63">
            <v>441.3</v>
          </cell>
        </row>
        <row r="64">
          <cell r="B64">
            <v>441.4</v>
          </cell>
        </row>
        <row r="65">
          <cell r="B65">
            <v>450.1</v>
          </cell>
        </row>
        <row r="66">
          <cell r="B66">
            <v>450.2</v>
          </cell>
        </row>
        <row r="67">
          <cell r="B67">
            <v>450.3</v>
          </cell>
        </row>
        <row r="68">
          <cell r="B68">
            <v>450.4</v>
          </cell>
        </row>
        <row r="69">
          <cell r="B69" t="str">
            <v>450.6P</v>
          </cell>
        </row>
        <row r="70">
          <cell r="B70" t="str">
            <v xml:space="preserve">450.7 </v>
          </cell>
        </row>
        <row r="71">
          <cell r="B71">
            <v>451.1</v>
          </cell>
        </row>
        <row r="72">
          <cell r="B72">
            <v>451.2</v>
          </cell>
        </row>
        <row r="73">
          <cell r="B73">
            <v>451.3</v>
          </cell>
        </row>
        <row r="74">
          <cell r="B74">
            <v>460</v>
          </cell>
        </row>
        <row r="75">
          <cell r="B75">
            <v>461</v>
          </cell>
        </row>
        <row r="76">
          <cell r="B76" t="str">
            <v xml:space="preserve">461.P </v>
          </cell>
        </row>
        <row r="77">
          <cell r="B77">
            <v>462.1</v>
          </cell>
        </row>
        <row r="78">
          <cell r="B78">
            <v>462.2</v>
          </cell>
        </row>
        <row r="79">
          <cell r="B79">
            <v>462.3</v>
          </cell>
        </row>
        <row r="80">
          <cell r="B80">
            <v>462.4</v>
          </cell>
        </row>
        <row r="81">
          <cell r="B81">
            <v>500</v>
          </cell>
        </row>
        <row r="82">
          <cell r="B82">
            <v>510</v>
          </cell>
        </row>
        <row r="83">
          <cell r="B83">
            <v>600.1</v>
          </cell>
        </row>
        <row r="84">
          <cell r="B84">
            <v>600.20000000000005</v>
          </cell>
        </row>
        <row r="85">
          <cell r="B85">
            <v>600.29999999999995</v>
          </cell>
        </row>
        <row r="86">
          <cell r="B86">
            <v>600.4</v>
          </cell>
        </row>
        <row r="87">
          <cell r="B87">
            <v>600.5</v>
          </cell>
        </row>
        <row r="88">
          <cell r="B88" t="str">
            <v>610.1</v>
          </cell>
        </row>
        <row r="89">
          <cell r="B89">
            <v>610.20000000000005</v>
          </cell>
        </row>
        <row r="90">
          <cell r="B90" t="str">
            <v xml:space="preserve">45.4P </v>
          </cell>
        </row>
        <row r="91">
          <cell r="B91" t="str">
            <v xml:space="preserve">45,5P </v>
          </cell>
        </row>
        <row r="92">
          <cell r="B92">
            <v>620.1</v>
          </cell>
        </row>
        <row r="93">
          <cell r="B93">
            <v>620.20000000000005</v>
          </cell>
        </row>
        <row r="94">
          <cell r="B94">
            <v>620.29999999999995</v>
          </cell>
        </row>
        <row r="95">
          <cell r="B95">
            <v>621.1</v>
          </cell>
        </row>
        <row r="96">
          <cell r="B96">
            <v>621.20000000000005</v>
          </cell>
        </row>
        <row r="97">
          <cell r="B97">
            <v>621.29999999999995</v>
          </cell>
        </row>
        <row r="98">
          <cell r="B98">
            <v>621.4</v>
          </cell>
        </row>
        <row r="99">
          <cell r="B99">
            <v>621.5</v>
          </cell>
        </row>
        <row r="100">
          <cell r="B100">
            <v>621.6</v>
          </cell>
        </row>
        <row r="101">
          <cell r="B101">
            <v>622.1</v>
          </cell>
        </row>
        <row r="102">
          <cell r="B102">
            <v>622.20000000000005</v>
          </cell>
        </row>
        <row r="103">
          <cell r="B103">
            <v>622.29999999999995</v>
          </cell>
        </row>
        <row r="104">
          <cell r="B104">
            <v>622.4</v>
          </cell>
        </row>
        <row r="105">
          <cell r="B105">
            <v>622.5</v>
          </cell>
        </row>
        <row r="106">
          <cell r="B106">
            <v>630.1</v>
          </cell>
        </row>
        <row r="107">
          <cell r="B107" t="str">
            <v>630.1P</v>
          </cell>
        </row>
        <row r="108">
          <cell r="B108">
            <v>630.20000000000005</v>
          </cell>
        </row>
        <row r="109">
          <cell r="B109" t="str">
            <v xml:space="preserve">630.3 </v>
          </cell>
        </row>
        <row r="110">
          <cell r="B110">
            <v>630.4</v>
          </cell>
        </row>
        <row r="111">
          <cell r="B111" t="str">
            <v xml:space="preserve">630,4P </v>
          </cell>
        </row>
        <row r="112">
          <cell r="B112">
            <v>630.5</v>
          </cell>
        </row>
        <row r="113">
          <cell r="B113" t="str">
            <v>630.6</v>
          </cell>
        </row>
        <row r="114">
          <cell r="B114" t="str">
            <v>630.7</v>
          </cell>
        </row>
        <row r="115">
          <cell r="B115">
            <v>632</v>
          </cell>
        </row>
        <row r="116">
          <cell r="B116" t="str">
            <v>632.A</v>
          </cell>
        </row>
        <row r="117">
          <cell r="B117" t="str">
            <v xml:space="preserve">640.1 </v>
          </cell>
        </row>
        <row r="118">
          <cell r="B118">
            <v>640.20000000000005</v>
          </cell>
        </row>
        <row r="119">
          <cell r="B119">
            <v>640.29999999999995</v>
          </cell>
        </row>
        <row r="120">
          <cell r="B120" t="str">
            <v xml:space="preserve">640.5 </v>
          </cell>
        </row>
        <row r="121">
          <cell r="B121">
            <v>641</v>
          </cell>
        </row>
        <row r="122">
          <cell r="B122">
            <v>642.1</v>
          </cell>
        </row>
        <row r="123">
          <cell r="B123">
            <v>642.20000000000005</v>
          </cell>
        </row>
        <row r="124">
          <cell r="B124">
            <v>650.1</v>
          </cell>
        </row>
        <row r="125">
          <cell r="B125">
            <v>650.20000000000005</v>
          </cell>
        </row>
        <row r="126">
          <cell r="B126">
            <v>650.29999999999995</v>
          </cell>
        </row>
        <row r="127">
          <cell r="B127">
            <v>650.4</v>
          </cell>
        </row>
        <row r="128">
          <cell r="B128">
            <v>660.1</v>
          </cell>
        </row>
        <row r="129">
          <cell r="B129">
            <v>660.2</v>
          </cell>
        </row>
        <row r="130">
          <cell r="B130">
            <v>660.3</v>
          </cell>
        </row>
        <row r="131">
          <cell r="B131">
            <v>661</v>
          </cell>
        </row>
        <row r="132">
          <cell r="B132">
            <v>662.1</v>
          </cell>
        </row>
        <row r="133">
          <cell r="B133">
            <v>662.2</v>
          </cell>
        </row>
        <row r="134">
          <cell r="B134">
            <v>670.1</v>
          </cell>
        </row>
        <row r="135">
          <cell r="B135">
            <v>670.2</v>
          </cell>
        </row>
        <row r="136">
          <cell r="B136">
            <v>671</v>
          </cell>
        </row>
        <row r="137">
          <cell r="B137">
            <v>672</v>
          </cell>
        </row>
        <row r="138">
          <cell r="B138">
            <v>673</v>
          </cell>
        </row>
        <row r="139">
          <cell r="B139" t="str">
            <v>674.P</v>
          </cell>
        </row>
        <row r="140">
          <cell r="B140" t="str">
            <v>674.P</v>
          </cell>
        </row>
        <row r="141">
          <cell r="B141" t="str">
            <v>674.P</v>
          </cell>
        </row>
        <row r="142">
          <cell r="B142" t="str">
            <v xml:space="preserve">675.P </v>
          </cell>
        </row>
        <row r="143">
          <cell r="B143">
            <v>680.1</v>
          </cell>
        </row>
        <row r="144">
          <cell r="B144">
            <v>680.2</v>
          </cell>
        </row>
        <row r="145">
          <cell r="B145">
            <v>680.3</v>
          </cell>
        </row>
        <row r="146">
          <cell r="B146">
            <v>681.1</v>
          </cell>
        </row>
        <row r="147">
          <cell r="B147">
            <v>682</v>
          </cell>
        </row>
        <row r="148">
          <cell r="B148" t="str">
            <v>683,P</v>
          </cell>
        </row>
        <row r="149">
          <cell r="B149">
            <v>700.1</v>
          </cell>
        </row>
        <row r="150">
          <cell r="B150">
            <v>700.2</v>
          </cell>
        </row>
        <row r="151">
          <cell r="B151">
            <v>701</v>
          </cell>
        </row>
        <row r="152">
          <cell r="B152">
            <v>710.1</v>
          </cell>
        </row>
        <row r="153">
          <cell r="B153">
            <v>710.2</v>
          </cell>
        </row>
        <row r="154">
          <cell r="B154">
            <v>710.3</v>
          </cell>
        </row>
        <row r="155">
          <cell r="B155">
            <v>710.4</v>
          </cell>
        </row>
        <row r="156">
          <cell r="B156">
            <v>710.5</v>
          </cell>
        </row>
        <row r="157">
          <cell r="B157" t="str">
            <v>710.6P</v>
          </cell>
        </row>
        <row r="158">
          <cell r="B158">
            <v>720</v>
          </cell>
        </row>
        <row r="159">
          <cell r="B159">
            <v>730.1</v>
          </cell>
        </row>
        <row r="160">
          <cell r="B160">
            <v>730.2</v>
          </cell>
        </row>
        <row r="161">
          <cell r="B161">
            <v>730.3</v>
          </cell>
        </row>
        <row r="162">
          <cell r="B162" t="str">
            <v>731,P</v>
          </cell>
        </row>
        <row r="163">
          <cell r="B163">
            <v>740</v>
          </cell>
        </row>
        <row r="164">
          <cell r="B164">
            <v>741</v>
          </cell>
        </row>
        <row r="165">
          <cell r="B165" t="str">
            <v>750.P</v>
          </cell>
        </row>
        <row r="166">
          <cell r="B166">
            <v>800.1</v>
          </cell>
        </row>
        <row r="167">
          <cell r="B167">
            <v>800.2</v>
          </cell>
        </row>
        <row r="168">
          <cell r="B168">
            <v>800.3</v>
          </cell>
        </row>
        <row r="169">
          <cell r="B169">
            <v>800.4</v>
          </cell>
        </row>
        <row r="170">
          <cell r="B170">
            <v>810.1</v>
          </cell>
        </row>
        <row r="171">
          <cell r="B171">
            <v>810.2</v>
          </cell>
        </row>
        <row r="172">
          <cell r="B172">
            <v>820.1</v>
          </cell>
        </row>
        <row r="173">
          <cell r="B173">
            <v>820.2</v>
          </cell>
        </row>
        <row r="174">
          <cell r="B174">
            <v>900.1</v>
          </cell>
        </row>
        <row r="175">
          <cell r="B175">
            <v>900.2</v>
          </cell>
        </row>
        <row r="176">
          <cell r="B176">
            <v>900.3</v>
          </cell>
        </row>
      </sheetData>
      <sheetData sheetId="2" refreshError="1">
        <row r="12">
          <cell r="C12" t="str">
            <v>Andamio tubular</v>
          </cell>
          <cell r="D12" t="str">
            <v>SEC/DIA</v>
          </cell>
          <cell r="E12">
            <v>110</v>
          </cell>
        </row>
        <row r="13">
          <cell r="C13" t="str">
            <v>Buldozer Tipo D-4 o equivalente</v>
          </cell>
          <cell r="D13" t="str">
            <v>Hora</v>
          </cell>
          <cell r="E13">
            <v>40000</v>
          </cell>
        </row>
        <row r="14">
          <cell r="C14" t="str">
            <v>Buldozer Tipo D-6 o equivalente</v>
          </cell>
          <cell r="D14" t="str">
            <v>Hora</v>
          </cell>
          <cell r="E14">
            <v>45000</v>
          </cell>
        </row>
        <row r="15">
          <cell r="C15" t="str">
            <v>Buldozer Tipo D-7 o equivalente</v>
          </cell>
          <cell r="D15" t="str">
            <v>Hora</v>
          </cell>
          <cell r="E15">
            <v>50000</v>
          </cell>
        </row>
        <row r="16">
          <cell r="C16" t="str">
            <v>Camabaja</v>
          </cell>
          <cell r="D16" t="str">
            <v>Hora</v>
          </cell>
          <cell r="E16">
            <v>40000</v>
          </cell>
        </row>
        <row r="17">
          <cell r="C17" t="str">
            <v>Camioneta tipo 300</v>
          </cell>
          <cell r="D17" t="str">
            <v>Hora</v>
          </cell>
          <cell r="E17">
            <v>6000</v>
          </cell>
        </row>
        <row r="18">
          <cell r="C18" t="str">
            <v>Campero</v>
          </cell>
          <cell r="D18" t="str">
            <v>Hora</v>
          </cell>
          <cell r="E18">
            <v>5000</v>
          </cell>
        </row>
        <row r="19">
          <cell r="C19" t="str">
            <v>Cargador tipo CAT 910 o equivalente</v>
          </cell>
          <cell r="D19" t="str">
            <v>Hora</v>
          </cell>
          <cell r="E19">
            <v>30000</v>
          </cell>
        </row>
        <row r="20">
          <cell r="C20" t="str">
            <v>Cargador tipo CAT 920 o equivalente</v>
          </cell>
          <cell r="D20" t="str">
            <v>Hora</v>
          </cell>
          <cell r="E20">
            <v>35000</v>
          </cell>
        </row>
        <row r="21">
          <cell r="C21" t="str">
            <v>Cargador tipo CAT 930 o equivalente</v>
          </cell>
          <cell r="D21" t="str">
            <v>Hora</v>
          </cell>
          <cell r="E21">
            <v>40000</v>
          </cell>
        </row>
        <row r="22">
          <cell r="C22" t="str">
            <v>Cargador tipo CAT 950 o equivalente</v>
          </cell>
          <cell r="D22" t="str">
            <v>Hora</v>
          </cell>
          <cell r="E22">
            <v>42000</v>
          </cell>
        </row>
        <row r="23">
          <cell r="C23" t="str">
            <v>Carrotanque de agua (1000 galones)</v>
          </cell>
          <cell r="D23" t="str">
            <v>Hora</v>
          </cell>
          <cell r="E23">
            <v>25000</v>
          </cell>
        </row>
        <row r="24">
          <cell r="C24" t="str">
            <v>Compactador vibratorio autopropulsado Tipo Dyn-CA-15</v>
          </cell>
          <cell r="D24" t="str">
            <v>Hora</v>
          </cell>
          <cell r="E24">
            <v>35000</v>
          </cell>
        </row>
        <row r="25">
          <cell r="C25" t="str">
            <v>Cilindro compactador tipo triciclo</v>
          </cell>
          <cell r="D25" t="str">
            <v>Hora</v>
          </cell>
          <cell r="E25">
            <v>20000</v>
          </cell>
        </row>
        <row r="26">
          <cell r="C26" t="str">
            <v>Compactador manual vibratorio (rana)</v>
          </cell>
          <cell r="D26" t="str">
            <v>Día</v>
          </cell>
          <cell r="E26">
            <v>25000</v>
          </cell>
        </row>
        <row r="27">
          <cell r="C27" t="str">
            <v>Compresor (125 pies3) con martillos</v>
          </cell>
          <cell r="D27" t="str">
            <v>Hora</v>
          </cell>
          <cell r="E27">
            <v>30000</v>
          </cell>
        </row>
        <row r="28">
          <cell r="C28" t="str">
            <v>Camión doble troque</v>
          </cell>
          <cell r="D28" t="str">
            <v>Hora</v>
          </cell>
          <cell r="E28">
            <v>40000</v>
          </cell>
        </row>
        <row r="29">
          <cell r="C29" t="str">
            <v>Equipo de sand blasting (chorro de arena)</v>
          </cell>
          <cell r="D29" t="str">
            <v>Día</v>
          </cell>
          <cell r="E29">
            <v>50000</v>
          </cell>
        </row>
        <row r="30">
          <cell r="C30" t="str">
            <v>Equipo de oxycorte (acetileno)</v>
          </cell>
          <cell r="D30" t="str">
            <v>Día</v>
          </cell>
          <cell r="E30">
            <v>30000</v>
          </cell>
        </row>
        <row r="31">
          <cell r="C31" t="str">
            <v>Equipo de perforación</v>
          </cell>
          <cell r="D31" t="str">
            <v>Hora</v>
          </cell>
          <cell r="E31">
            <v>45000</v>
          </cell>
        </row>
        <row r="32">
          <cell r="C32" t="str">
            <v>Equipo de topografía (tránsito y nivel)</v>
          </cell>
          <cell r="D32" t="str">
            <v>Día</v>
          </cell>
          <cell r="E32">
            <v>23000</v>
          </cell>
        </row>
        <row r="33">
          <cell r="C33" t="str">
            <v>Equipo para pintura</v>
          </cell>
          <cell r="D33" t="str">
            <v>Hora</v>
          </cell>
          <cell r="E33">
            <v>57180</v>
          </cell>
        </row>
        <row r="34">
          <cell r="C34" t="str">
            <v>Escoba mecánica (Barredora)</v>
          </cell>
          <cell r="D34" t="str">
            <v>Hora</v>
          </cell>
          <cell r="E34">
            <v>17600</v>
          </cell>
        </row>
        <row r="35">
          <cell r="C35" t="str">
            <v>Esparcidor de gravilla</v>
          </cell>
          <cell r="D35" t="str">
            <v>Hora</v>
          </cell>
          <cell r="E35">
            <v>12450</v>
          </cell>
        </row>
        <row r="36">
          <cell r="C36" t="str">
            <v>Fresadora para pavimento</v>
          </cell>
          <cell r="D36" t="str">
            <v>Hora</v>
          </cell>
          <cell r="E36">
            <v>400000</v>
          </cell>
        </row>
        <row r="37">
          <cell r="C37" t="str">
            <v>Guadaña mecánica</v>
          </cell>
          <cell r="D37" t="str">
            <v>Día</v>
          </cell>
          <cell r="E37">
            <v>60000</v>
          </cell>
        </row>
        <row r="38">
          <cell r="C38" t="str">
            <v>Irrigador de asfalto (1000 galones)</v>
          </cell>
          <cell r="D38" t="str">
            <v>Hora</v>
          </cell>
          <cell r="E38">
            <v>30000</v>
          </cell>
        </row>
        <row r="39">
          <cell r="C39" t="str">
            <v>Mezcladora de concreto (1 bulto)</v>
          </cell>
          <cell r="D39" t="str">
            <v>Día</v>
          </cell>
          <cell r="E39">
            <v>13200</v>
          </cell>
        </row>
        <row r="40">
          <cell r="C40" t="str">
            <v>Motobomba de 3"</v>
          </cell>
          <cell r="D40" t="str">
            <v>Día</v>
          </cell>
          <cell r="E40">
            <v>13200</v>
          </cell>
        </row>
        <row r="41">
          <cell r="C41" t="str">
            <v>Motobomba de 4"</v>
          </cell>
          <cell r="D41" t="str">
            <v>Día</v>
          </cell>
          <cell r="E41">
            <v>45000</v>
          </cell>
        </row>
        <row r="42">
          <cell r="C42" t="str">
            <v>Motoniveladora Tipo CAT 120 o equivalente</v>
          </cell>
          <cell r="D42" t="str">
            <v>Hora</v>
          </cell>
          <cell r="E42">
            <v>70000</v>
          </cell>
        </row>
        <row r="43">
          <cell r="C43" t="str">
            <v>Retroexcavadora sobre llanta Tipo JD 410 o equivalente</v>
          </cell>
          <cell r="D43" t="str">
            <v>Hora</v>
          </cell>
          <cell r="E43">
            <v>55000</v>
          </cell>
        </row>
        <row r="44">
          <cell r="C44" t="str">
            <v>Retroexcavadora sobre oruga Tipo JD 690 o equivalente</v>
          </cell>
          <cell r="D44" t="str">
            <v>Hora</v>
          </cell>
          <cell r="E44">
            <v>60000</v>
          </cell>
        </row>
        <row r="45">
          <cell r="C45" t="str">
            <v>Terminadora de asfalto (Finisher)</v>
          </cell>
          <cell r="D45" t="str">
            <v>Hora</v>
          </cell>
          <cell r="E45">
            <v>40000</v>
          </cell>
        </row>
        <row r="46">
          <cell r="C46" t="str">
            <v>Trituradora</v>
          </cell>
          <cell r="D46" t="str">
            <v>Hora</v>
          </cell>
          <cell r="E46">
            <v>300000</v>
          </cell>
        </row>
        <row r="47">
          <cell r="C47" t="str">
            <v>Vehículo delineador</v>
          </cell>
          <cell r="D47" t="str">
            <v>Hora</v>
          </cell>
          <cell r="E47">
            <v>100000</v>
          </cell>
        </row>
        <row r="48">
          <cell r="C48" t="str">
            <v>Vibrador de concreto</v>
          </cell>
          <cell r="D48" t="str">
            <v>Día</v>
          </cell>
          <cell r="E48">
            <v>19000</v>
          </cell>
        </row>
        <row r="49">
          <cell r="C49" t="str">
            <v>Volqueta de 6 m3</v>
          </cell>
          <cell r="D49" t="str">
            <v>Hora</v>
          </cell>
          <cell r="E49">
            <v>30000</v>
          </cell>
        </row>
        <row r="50">
          <cell r="C50" t="str">
            <v>Motosierra</v>
          </cell>
          <cell r="D50" t="str">
            <v>Hora</v>
          </cell>
          <cell r="E50">
            <v>6800</v>
          </cell>
        </row>
        <row r="51">
          <cell r="C51" t="str">
            <v>Compactador neumático</v>
          </cell>
          <cell r="D51" t="str">
            <v>Hora</v>
          </cell>
          <cell r="E51">
            <v>30000</v>
          </cell>
        </row>
        <row r="52">
          <cell r="C52" t="str">
            <v>Pavimentadora deslizante (para conctreto hidraúlico))</v>
          </cell>
          <cell r="D52" t="str">
            <v>Hora</v>
          </cell>
          <cell r="E52">
            <v>18000</v>
          </cell>
        </row>
        <row r="53">
          <cell r="C53" t="str">
            <v>Cortadora (para pavimento)</v>
          </cell>
          <cell r="D53" t="str">
            <v>Hora</v>
          </cell>
          <cell r="E53">
            <v>20000</v>
          </cell>
        </row>
        <row r="54">
          <cell r="C54" t="str">
            <v>Herramienta menor ( 5% de mano de obra )</v>
          </cell>
          <cell r="D54" t="str">
            <v>gl</v>
          </cell>
          <cell r="E54">
            <v>0.05</v>
          </cell>
        </row>
        <row r="55">
          <cell r="C55" t="str">
            <v>Herramienta menor ( 10% de mano de obra )</v>
          </cell>
          <cell r="D55" t="str">
            <v>gl</v>
          </cell>
          <cell r="E55">
            <v>0.1</v>
          </cell>
        </row>
        <row r="56">
          <cell r="C56" t="str">
            <v>Herramienta menor ( 15% de mano de obra )</v>
          </cell>
          <cell r="D56" t="str">
            <v>gl</v>
          </cell>
          <cell r="E56">
            <v>0.15</v>
          </cell>
        </row>
        <row r="59">
          <cell r="C59" t="str">
            <v>Asfalto natural (asfaltita)</v>
          </cell>
          <cell r="D59" t="str">
            <v>M3</v>
          </cell>
        </row>
        <row r="60">
          <cell r="C60" t="str">
            <v>Asfalto líquido (Ligante)</v>
          </cell>
          <cell r="D60" t="str">
            <v>LT</v>
          </cell>
          <cell r="E60">
            <v>500</v>
          </cell>
        </row>
        <row r="61">
          <cell r="C61" t="str">
            <v>Mezcla densa en caliente MDC3 (mezcla en planta)</v>
          </cell>
          <cell r="D61" t="str">
            <v>m3</v>
          </cell>
          <cell r="E61">
            <v>190957</v>
          </cell>
        </row>
        <row r="62">
          <cell r="C62" t="str">
            <v>Mezcla densa en caliente MDC2 (mezcla en planta)</v>
          </cell>
          <cell r="D62" t="str">
            <v>m3</v>
          </cell>
          <cell r="E62">
            <v>184939</v>
          </cell>
        </row>
        <row r="63">
          <cell r="C63" t="str">
            <v>Mezcla densa en caliente MDC1 (mezcla en planta)</v>
          </cell>
          <cell r="D63" t="str">
            <v>m3</v>
          </cell>
          <cell r="E63">
            <v>178920</v>
          </cell>
        </row>
        <row r="64">
          <cell r="C64" t="str">
            <v>Cemento asfáltico (ligante)</v>
          </cell>
          <cell r="D64" t="str">
            <v>KG</v>
          </cell>
          <cell r="E64">
            <v>800</v>
          </cell>
        </row>
        <row r="65">
          <cell r="C65" t="str">
            <v>Emulsión asfáltica de rotura lenta</v>
          </cell>
          <cell r="D65" t="str">
            <v>lt</v>
          </cell>
          <cell r="E65">
            <v>650</v>
          </cell>
        </row>
        <row r="66">
          <cell r="C66" t="str">
            <v>Emulsión asfáltica de rotura rápida</v>
          </cell>
          <cell r="D66" t="str">
            <v>lt</v>
          </cell>
          <cell r="E66">
            <v>650</v>
          </cell>
        </row>
        <row r="67">
          <cell r="C67" t="str">
            <v>Mezcla con emulsión (mezcla en planta)</v>
          </cell>
          <cell r="D67" t="str">
            <v>M3</v>
          </cell>
          <cell r="E67">
            <v>28000</v>
          </cell>
        </row>
        <row r="68">
          <cell r="C68" t="str">
            <v>Agregado pétreo para mezclas asfálticas</v>
          </cell>
          <cell r="D68" t="str">
            <v>M3</v>
          </cell>
          <cell r="E68">
            <v>22500</v>
          </cell>
        </row>
        <row r="69">
          <cell r="C69" t="str">
            <v>Agregado pétreo para concreto hidráulico</v>
          </cell>
          <cell r="D69" t="str">
            <v>M3</v>
          </cell>
          <cell r="E69">
            <v>32000</v>
          </cell>
        </row>
        <row r="70">
          <cell r="C70" t="str">
            <v>Arena lavada</v>
          </cell>
          <cell r="D70" t="str">
            <v>M3</v>
          </cell>
          <cell r="E70">
            <v>32000</v>
          </cell>
        </row>
        <row r="71">
          <cell r="C71" t="str">
            <v>Arena semilavada</v>
          </cell>
          <cell r="D71" t="str">
            <v>M3</v>
          </cell>
          <cell r="E71">
            <v>30000</v>
          </cell>
        </row>
        <row r="72">
          <cell r="C72" t="str">
            <v>Material triturado para filtros</v>
          </cell>
          <cell r="D72" t="str">
            <v>m3</v>
          </cell>
          <cell r="E72">
            <v>35000</v>
          </cell>
        </row>
        <row r="73">
          <cell r="C73" t="str">
            <v>Material de afirmado</v>
          </cell>
          <cell r="D73" t="str">
            <v>M3</v>
          </cell>
          <cell r="E73">
            <v>8000</v>
          </cell>
        </row>
        <row r="74">
          <cell r="C74" t="str">
            <v xml:space="preserve">Material seleccionado para relleno </v>
          </cell>
          <cell r="D74" t="str">
            <v>M3</v>
          </cell>
          <cell r="E74">
            <v>15000</v>
          </cell>
        </row>
        <row r="75">
          <cell r="C75" t="str">
            <v>Base granular</v>
          </cell>
          <cell r="D75" t="str">
            <v>M3</v>
          </cell>
          <cell r="E75">
            <v>25000</v>
          </cell>
        </row>
        <row r="76">
          <cell r="C76" t="str">
            <v>Subbase granular</v>
          </cell>
          <cell r="D76" t="str">
            <v>M3</v>
          </cell>
          <cell r="E76">
            <v>20000</v>
          </cell>
        </row>
        <row r="77">
          <cell r="C77" t="str">
            <v>Acero de refuerzo A-37</v>
          </cell>
          <cell r="D77" t="str">
            <v>KG</v>
          </cell>
          <cell r="E77">
            <v>992</v>
          </cell>
        </row>
        <row r="78">
          <cell r="C78" t="str">
            <v>Acero de refuerzo PDR-60</v>
          </cell>
          <cell r="D78" t="str">
            <v>KG</v>
          </cell>
          <cell r="E78">
            <v>863</v>
          </cell>
        </row>
        <row r="79">
          <cell r="C79" t="str">
            <v>Alambre negro para amarre</v>
          </cell>
          <cell r="D79" t="str">
            <v>KG</v>
          </cell>
          <cell r="E79">
            <v>1724.14</v>
          </cell>
        </row>
        <row r="80">
          <cell r="C80" t="str">
            <v>Alambre galvanizado</v>
          </cell>
          <cell r="D80" t="str">
            <v>KG</v>
          </cell>
          <cell r="E80">
            <v>2242</v>
          </cell>
        </row>
        <row r="81">
          <cell r="C81" t="str">
            <v>Cemento gris</v>
          </cell>
          <cell r="D81" t="str">
            <v>KG</v>
          </cell>
          <cell r="E81">
            <v>328</v>
          </cell>
        </row>
        <row r="82">
          <cell r="C82" t="str">
            <v>Formaleta</v>
          </cell>
          <cell r="D82" t="str">
            <v>M2</v>
          </cell>
          <cell r="E82">
            <v>5000</v>
          </cell>
        </row>
        <row r="83">
          <cell r="C83" t="str">
            <v>Malla para gaviones (2 M3)</v>
          </cell>
          <cell r="D83" t="str">
            <v>UN</v>
          </cell>
          <cell r="E83">
            <v>28000</v>
          </cell>
        </row>
        <row r="84">
          <cell r="C84" t="str">
            <v>Piedra para gaviones</v>
          </cell>
          <cell r="D84" t="str">
            <v>M3</v>
          </cell>
          <cell r="E84">
            <v>35000</v>
          </cell>
        </row>
        <row r="85">
          <cell r="C85" t="str">
            <v>Piedra para mampostería</v>
          </cell>
          <cell r="D85" t="str">
            <v>M3</v>
          </cell>
          <cell r="E85">
            <v>35000</v>
          </cell>
        </row>
        <row r="86">
          <cell r="C86" t="str">
            <v>Tubería  de concreto simple, diametro 60 cms</v>
          </cell>
          <cell r="D86" t="str">
            <v>ML</v>
          </cell>
          <cell r="E86">
            <v>48000</v>
          </cell>
        </row>
        <row r="87">
          <cell r="C87" t="str">
            <v>Tubería concreto reforzado diametro 90 cm</v>
          </cell>
          <cell r="D87" t="str">
            <v>ML</v>
          </cell>
          <cell r="E87">
            <v>108000</v>
          </cell>
        </row>
        <row r="88">
          <cell r="C88" t="str">
            <v>Aditivo acelerante</v>
          </cell>
          <cell r="D88" t="str">
            <v>KG</v>
          </cell>
          <cell r="E88">
            <v>4750</v>
          </cell>
        </row>
        <row r="89">
          <cell r="C89" t="str">
            <v>Agua</v>
          </cell>
          <cell r="D89" t="str">
            <v>LT</v>
          </cell>
          <cell r="E89">
            <v>45</v>
          </cell>
        </row>
        <row r="90">
          <cell r="C90" t="str">
            <v>Tubería PVC diametro 2 pulgadas</v>
          </cell>
          <cell r="D90" t="str">
            <v>ML</v>
          </cell>
          <cell r="E90">
            <v>7125</v>
          </cell>
        </row>
        <row r="91">
          <cell r="C91" t="str">
            <v>Tubería PVC perforada diametro 2.5 pulgadas</v>
          </cell>
          <cell r="D91" t="str">
            <v>ML</v>
          </cell>
          <cell r="E91">
            <v>10765</v>
          </cell>
        </row>
        <row r="92">
          <cell r="C92" t="str">
            <v>Tubería perforada PVC diametro 3 pulgadas</v>
          </cell>
          <cell r="D92" t="str">
            <v>ML</v>
          </cell>
          <cell r="E92">
            <v>14600</v>
          </cell>
        </row>
        <row r="93">
          <cell r="C93" t="str">
            <v>Tubería PVC diametro 4 pulgadas</v>
          </cell>
          <cell r="D93" t="str">
            <v>ML</v>
          </cell>
          <cell r="E93">
            <v>24091</v>
          </cell>
        </row>
        <row r="94">
          <cell r="C94" t="str">
            <v>Tubería perforada PVC diametro 4 pulgadas</v>
          </cell>
          <cell r="D94" t="str">
            <v>ML</v>
          </cell>
          <cell r="E94">
            <v>18158</v>
          </cell>
        </row>
        <row r="95">
          <cell r="C95" t="str">
            <v>Cimbra</v>
          </cell>
          <cell r="D95" t="str">
            <v>M2</v>
          </cell>
          <cell r="E95">
            <v>1650</v>
          </cell>
        </row>
        <row r="96">
          <cell r="C96" t="str">
            <v>Geotextil tipo tejido</v>
          </cell>
          <cell r="D96" t="str">
            <v>m2</v>
          </cell>
          <cell r="E96">
            <v>1087</v>
          </cell>
        </row>
        <row r="97">
          <cell r="C97" t="str">
            <v>Geotextil tipo no tejido</v>
          </cell>
          <cell r="D97" t="str">
            <v>m2</v>
          </cell>
          <cell r="E97">
            <v>1072</v>
          </cell>
        </row>
        <row r="98">
          <cell r="C98" t="str">
            <v>Captafaro</v>
          </cell>
          <cell r="D98" t="str">
            <v>UN</v>
          </cell>
          <cell r="E98">
            <v>600</v>
          </cell>
        </row>
        <row r="99">
          <cell r="C99" t="str">
            <v>Defensa metálica y accsesorios</v>
          </cell>
          <cell r="D99" t="str">
            <v>ML</v>
          </cell>
          <cell r="E99">
            <v>67000</v>
          </cell>
        </row>
        <row r="100">
          <cell r="C100" t="str">
            <v>Indicador de alineamiento</v>
          </cell>
          <cell r="D100" t="str">
            <v>UN</v>
          </cell>
          <cell r="E100">
            <v>82000</v>
          </cell>
        </row>
        <row r="101">
          <cell r="C101" t="str">
            <v>Lámina metálica para señales</v>
          </cell>
          <cell r="D101" t="str">
            <v>UN</v>
          </cell>
          <cell r="E101">
            <v>19000</v>
          </cell>
        </row>
        <row r="102">
          <cell r="C102" t="str">
            <v>Mojón o poste de referencia</v>
          </cell>
          <cell r="D102" t="str">
            <v>UN</v>
          </cell>
          <cell r="E102">
            <v>68000</v>
          </cell>
        </row>
        <row r="103">
          <cell r="C103" t="str">
            <v>Pegante epóxico</v>
          </cell>
          <cell r="D103" t="str">
            <v>LT</v>
          </cell>
          <cell r="E103">
            <v>25600</v>
          </cell>
        </row>
        <row r="104">
          <cell r="C104" t="str">
            <v>Poste para señales</v>
          </cell>
          <cell r="D104" t="str">
            <v>UN</v>
          </cell>
          <cell r="E104">
            <v>32800</v>
          </cell>
        </row>
        <row r="106">
          <cell r="C106" t="str">
            <v>MATERIALES</v>
          </cell>
          <cell r="D106" t="str">
            <v>UNIDAD</v>
          </cell>
        </row>
        <row r="107">
          <cell r="C107" t="str">
            <v>Poste para defensa metálica</v>
          </cell>
          <cell r="D107" t="str">
            <v>UN</v>
          </cell>
          <cell r="E107">
            <v>38000</v>
          </cell>
        </row>
        <row r="108">
          <cell r="C108" t="str">
            <v>Señal temporal</v>
          </cell>
          <cell r="D108" t="str">
            <v>UN</v>
          </cell>
          <cell r="E108">
            <v>116000</v>
          </cell>
        </row>
        <row r="109">
          <cell r="C109" t="str">
            <v>Tacha reflectiva</v>
          </cell>
          <cell r="D109" t="str">
            <v>UN</v>
          </cell>
          <cell r="E109">
            <v>4850</v>
          </cell>
        </row>
        <row r="110">
          <cell r="C110" t="str">
            <v>Terminal y accesorios para defensa metálica</v>
          </cell>
          <cell r="D110" t="str">
            <v>UN</v>
          </cell>
          <cell r="E110">
            <v>54000</v>
          </cell>
        </row>
        <row r="111">
          <cell r="C111" t="str">
            <v>Esferas reflectivas</v>
          </cell>
          <cell r="D111" t="str">
            <v>KG</v>
          </cell>
          <cell r="E111">
            <v>2400</v>
          </cell>
        </row>
        <row r="112">
          <cell r="C112" t="str">
            <v>Pintura de tráfico</v>
          </cell>
          <cell r="D112" t="str">
            <v>GL</v>
          </cell>
          <cell r="E112">
            <v>34000</v>
          </cell>
        </row>
        <row r="113">
          <cell r="C113" t="str">
            <v>Pintura de aluminio</v>
          </cell>
          <cell r="D113" t="str">
            <v>GL</v>
          </cell>
          <cell r="E113">
            <v>32000</v>
          </cell>
        </row>
        <row r="114">
          <cell r="C114" t="str">
            <v>Pintura anticorrosiva</v>
          </cell>
          <cell r="D114" t="str">
            <v>GL</v>
          </cell>
          <cell r="E114">
            <v>26000</v>
          </cell>
        </row>
        <row r="115">
          <cell r="C115" t="str">
            <v>Arbol (hasta 30 cm)</v>
          </cell>
          <cell r="D115" t="str">
            <v>UN</v>
          </cell>
          <cell r="E115">
            <v>3000</v>
          </cell>
        </row>
        <row r="116">
          <cell r="C116" t="str">
            <v>Cespedones</v>
          </cell>
          <cell r="D116" t="str">
            <v>M2</v>
          </cell>
          <cell r="E116">
            <v>2000</v>
          </cell>
        </row>
        <row r="117">
          <cell r="C117" t="str">
            <v>Semillas para empradizar</v>
          </cell>
          <cell r="D117" t="str">
            <v>KG</v>
          </cell>
          <cell r="E117">
            <v>10600</v>
          </cell>
        </row>
        <row r="118">
          <cell r="C118" t="str">
            <v>Tierra abonada</v>
          </cell>
          <cell r="D118" t="str">
            <v>M3</v>
          </cell>
          <cell r="E118">
            <v>25000</v>
          </cell>
        </row>
        <row r="119">
          <cell r="C119" t="str">
            <v>Explosivos 75%</v>
          </cell>
          <cell r="D119" t="str">
            <v>LB</v>
          </cell>
          <cell r="E119">
            <v>2410</v>
          </cell>
        </row>
        <row r="120">
          <cell r="C120" t="str">
            <v>Fulminantes</v>
          </cell>
          <cell r="D120" t="str">
            <v>UN</v>
          </cell>
          <cell r="E120">
            <v>320</v>
          </cell>
        </row>
        <row r="121">
          <cell r="C121" t="str">
            <v>Mecha lenta</v>
          </cell>
          <cell r="D121" t="str">
            <v>ML</v>
          </cell>
          <cell r="E121">
            <v>305</v>
          </cell>
        </row>
        <row r="122">
          <cell r="C122" t="str">
            <v>Cordón detonante</v>
          </cell>
          <cell r="D122" t="str">
            <v>ML</v>
          </cell>
          <cell r="E122">
            <v>385</v>
          </cell>
        </row>
        <row r="123">
          <cell r="C123" t="str">
            <v>Cepillo</v>
          </cell>
          <cell r="D123" t="str">
            <v>UN</v>
          </cell>
          <cell r="E123">
            <v>3966</v>
          </cell>
        </row>
        <row r="124">
          <cell r="C124" t="str">
            <v>Jabón detergente</v>
          </cell>
          <cell r="D124" t="str">
            <v>KG</v>
          </cell>
          <cell r="E124">
            <v>5000</v>
          </cell>
        </row>
        <row r="125">
          <cell r="C125" t="str">
            <v>Enzimas orgánicas</v>
          </cell>
          <cell r="D125" t="str">
            <v>lt</v>
          </cell>
          <cell r="E125">
            <v>10000</v>
          </cell>
        </row>
        <row r="126">
          <cell r="C126" t="str">
            <v>Concreto hidraúlico para pavimento MR-40</v>
          </cell>
          <cell r="D126" t="str">
            <v>m3</v>
          </cell>
          <cell r="E126">
            <v>263100</v>
          </cell>
        </row>
        <row r="127">
          <cell r="C127" t="str">
            <v>Formaleta Metálica</v>
          </cell>
          <cell r="D127" t="str">
            <v>M2</v>
          </cell>
          <cell r="E127">
            <v>2420</v>
          </cell>
        </row>
        <row r="131">
          <cell r="C131" t="str">
            <v>Maestro</v>
          </cell>
          <cell r="D131" t="str">
            <v>DÍA</v>
          </cell>
          <cell r="E131">
            <v>28000</v>
          </cell>
        </row>
        <row r="132">
          <cell r="C132" t="str">
            <v>Mampostero</v>
          </cell>
          <cell r="D132" t="str">
            <v>DÍA</v>
          </cell>
          <cell r="E132">
            <v>25000</v>
          </cell>
        </row>
        <row r="133">
          <cell r="C133" t="str">
            <v>Obrero</v>
          </cell>
          <cell r="D133" t="str">
            <v>DÍA</v>
          </cell>
          <cell r="E133">
            <v>11000</v>
          </cell>
        </row>
        <row r="134">
          <cell r="C134" t="str">
            <v>Oficial</v>
          </cell>
          <cell r="D134" t="str">
            <v>DÍA</v>
          </cell>
          <cell r="E134">
            <v>19000</v>
          </cell>
        </row>
        <row r="135">
          <cell r="C135" t="str">
            <v>Pintor</v>
          </cell>
          <cell r="D135" t="str">
            <v>DÍA</v>
          </cell>
          <cell r="E135">
            <v>21000</v>
          </cell>
        </row>
        <row r="136">
          <cell r="C136" t="str">
            <v>Ayudante</v>
          </cell>
          <cell r="D136" t="str">
            <v>DÍA</v>
          </cell>
          <cell r="E136">
            <v>11000</v>
          </cell>
        </row>
        <row r="137">
          <cell r="C137" t="str">
            <v>Inspector</v>
          </cell>
          <cell r="D137" t="str">
            <v>DÍA</v>
          </cell>
          <cell r="E137">
            <v>35000</v>
          </cell>
        </row>
        <row r="138">
          <cell r="C138" t="str">
            <v>Ingeniero</v>
          </cell>
          <cell r="D138" t="str">
            <v>MES</v>
          </cell>
          <cell r="E138">
            <v>3300000</v>
          </cell>
        </row>
        <row r="139">
          <cell r="C139" t="str">
            <v>Topógrafo</v>
          </cell>
          <cell r="D139" t="str">
            <v>DÍA</v>
          </cell>
          <cell r="E139">
            <v>45000</v>
          </cell>
        </row>
        <row r="140">
          <cell r="C140" t="str">
            <v>Cadenero</v>
          </cell>
          <cell r="D140" t="str">
            <v>DÍA</v>
          </cell>
          <cell r="E140">
            <v>40000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1"/>
  <sheetViews>
    <sheetView tabSelected="1" workbookViewId="0">
      <selection activeCell="C24" sqref="C24"/>
    </sheetView>
  </sheetViews>
  <sheetFormatPr baseColWidth="10" defaultColWidth="11.42578125" defaultRowHeight="12.75" x14ac:dyDescent="0.2"/>
  <cols>
    <col min="1" max="1" width="6" style="59" customWidth="1"/>
    <col min="2" max="2" width="38.5703125" style="10" customWidth="1"/>
    <col min="3" max="3" width="11" style="10" customWidth="1"/>
    <col min="4" max="4" width="8.140625" style="10" bestFit="1" customWidth="1"/>
    <col min="5" max="5" width="14.85546875" style="60" customWidth="1"/>
    <col min="6" max="6" width="14.28515625" style="61" customWidth="1"/>
    <col min="7" max="7" width="20" style="61" customWidth="1"/>
    <col min="8" max="8" width="23" style="62" customWidth="1"/>
    <col min="9" max="9" width="2" style="10" customWidth="1"/>
    <col min="10" max="10" width="34" style="10" bestFit="1" customWidth="1"/>
    <col min="11" max="11" width="19.85546875" style="10" bestFit="1" customWidth="1"/>
    <col min="12" max="12" width="20.140625" style="10" bestFit="1" customWidth="1"/>
    <col min="13" max="16384" width="11.42578125" style="10"/>
  </cols>
  <sheetData>
    <row r="1" spans="1:12" s="1" customFormat="1" ht="15.75" customHeight="1" thickBot="1" x14ac:dyDescent="0.25">
      <c r="A1" s="131" t="s">
        <v>0</v>
      </c>
      <c r="B1" s="132"/>
      <c r="C1" s="132"/>
      <c r="D1" s="132"/>
      <c r="E1" s="132"/>
      <c r="F1" s="132"/>
      <c r="G1" s="132"/>
      <c r="H1" s="133"/>
    </row>
    <row r="2" spans="1:12" s="1" customFormat="1" ht="89.25" customHeight="1" thickBot="1" x14ac:dyDescent="0.25">
      <c r="A2" s="134"/>
      <c r="B2" s="135"/>
      <c r="C2" s="136"/>
      <c r="D2" s="137"/>
      <c r="E2" s="137"/>
      <c r="F2" s="137"/>
      <c r="G2" s="137"/>
      <c r="H2" s="138"/>
    </row>
    <row r="3" spans="1:12" s="2" customFormat="1" ht="11.25" customHeight="1" thickBot="1" x14ac:dyDescent="0.4">
      <c r="A3" s="139"/>
      <c r="B3" s="140"/>
      <c r="C3" s="140"/>
      <c r="D3" s="140"/>
      <c r="E3" s="140"/>
      <c r="F3" s="140"/>
      <c r="G3" s="140"/>
      <c r="H3" s="141"/>
    </row>
    <row r="4" spans="1:12" ht="43.5" customHeight="1" x14ac:dyDescent="0.2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7" t="s">
        <v>7</v>
      </c>
      <c r="H4" s="8" t="s">
        <v>8</v>
      </c>
      <c r="I4" s="9"/>
    </row>
    <row r="5" spans="1:12" ht="23.25" customHeight="1" x14ac:dyDescent="0.2">
      <c r="A5" s="11" t="s">
        <v>9</v>
      </c>
      <c r="B5" s="12" t="s">
        <v>10</v>
      </c>
      <c r="C5" s="13"/>
      <c r="D5" s="13"/>
      <c r="E5" s="14"/>
      <c r="F5" s="15"/>
      <c r="G5" s="15"/>
      <c r="H5" s="16"/>
    </row>
    <row r="6" spans="1:12" ht="21" customHeight="1" x14ac:dyDescent="0.2">
      <c r="A6" s="17">
        <v>1</v>
      </c>
      <c r="B6" s="18" t="s">
        <v>11</v>
      </c>
      <c r="C6" s="19"/>
      <c r="D6" s="19"/>
      <c r="E6" s="20"/>
      <c r="F6" s="21"/>
      <c r="G6" s="21"/>
      <c r="H6" s="22"/>
    </row>
    <row r="7" spans="1:12" s="30" customFormat="1" ht="23.25" customHeight="1" x14ac:dyDescent="0.2">
      <c r="A7" s="23">
        <v>1.1000000000000001</v>
      </c>
      <c r="B7" s="24" t="s">
        <v>12</v>
      </c>
      <c r="C7" s="25" t="s">
        <v>13</v>
      </c>
      <c r="D7" s="25">
        <v>1</v>
      </c>
      <c r="E7" s="26">
        <v>2800000</v>
      </c>
      <c r="F7" s="27">
        <v>0.5</v>
      </c>
      <c r="G7" s="28">
        <v>5</v>
      </c>
      <c r="H7" s="29">
        <f>+G7*F7*E7</f>
        <v>7000000</v>
      </c>
      <c r="J7" s="31"/>
    </row>
    <row r="8" spans="1:12" s="30" customFormat="1" ht="23.25" customHeight="1" x14ac:dyDescent="0.2">
      <c r="A8" s="23">
        <v>1.2</v>
      </c>
      <c r="B8" s="24" t="s">
        <v>85</v>
      </c>
      <c r="C8" s="25" t="s">
        <v>13</v>
      </c>
      <c r="D8" s="25">
        <v>1</v>
      </c>
      <c r="E8" s="26">
        <v>2300000</v>
      </c>
      <c r="F8" s="27">
        <v>1</v>
      </c>
      <c r="G8" s="32">
        <v>5</v>
      </c>
      <c r="H8" s="29">
        <f t="shared" ref="H8" si="0">+G8*F8*E8</f>
        <v>11500000</v>
      </c>
      <c r="J8" s="31"/>
    </row>
    <row r="9" spans="1:12" ht="17.25" customHeight="1" x14ac:dyDescent="0.2">
      <c r="A9" s="119" t="s">
        <v>14</v>
      </c>
      <c r="B9" s="120"/>
      <c r="C9" s="120"/>
      <c r="D9" s="120"/>
      <c r="E9" s="120"/>
      <c r="F9" s="120"/>
      <c r="G9" s="121"/>
      <c r="H9" s="33">
        <f>SUM(H7:H8)</f>
        <v>18500000</v>
      </c>
      <c r="I9" s="34"/>
    </row>
    <row r="10" spans="1:12" ht="23.25" customHeight="1" x14ac:dyDescent="0.2">
      <c r="A10" s="119" t="s">
        <v>15</v>
      </c>
      <c r="B10" s="120"/>
      <c r="C10" s="120"/>
      <c r="D10" s="120"/>
      <c r="E10" s="120"/>
      <c r="F10" s="120"/>
      <c r="G10" s="121"/>
      <c r="H10" s="35">
        <f>+'FM '!C42</f>
        <v>2.0479000000000003</v>
      </c>
    </row>
    <row r="11" spans="1:12" ht="22.5" customHeight="1" x14ac:dyDescent="0.2">
      <c r="A11" s="119" t="s">
        <v>16</v>
      </c>
      <c r="B11" s="120"/>
      <c r="C11" s="120"/>
      <c r="D11" s="120"/>
      <c r="E11" s="120"/>
      <c r="F11" s="120"/>
      <c r="G11" s="121"/>
      <c r="H11" s="36">
        <f>+H9*H10</f>
        <v>37886150.000000007</v>
      </c>
    </row>
    <row r="12" spans="1:12" ht="26.25" customHeight="1" x14ac:dyDescent="0.2">
      <c r="A12" s="37"/>
      <c r="B12" s="18" t="s">
        <v>17</v>
      </c>
      <c r="C12" s="38"/>
      <c r="D12" s="38"/>
      <c r="E12" s="39"/>
      <c r="F12" s="40"/>
      <c r="G12" s="40"/>
      <c r="H12" s="41">
        <f>H11</f>
        <v>37886150.000000007</v>
      </c>
    </row>
    <row r="13" spans="1:12" ht="42" customHeight="1" x14ac:dyDescent="0.2">
      <c r="A13" s="42" t="s">
        <v>18</v>
      </c>
      <c r="B13" s="43" t="s">
        <v>19</v>
      </c>
      <c r="C13" s="44"/>
      <c r="D13" s="44"/>
      <c r="E13" s="45"/>
      <c r="F13" s="46"/>
      <c r="G13" s="46"/>
      <c r="H13" s="47"/>
    </row>
    <row r="14" spans="1:12" ht="42" customHeight="1" x14ac:dyDescent="0.2">
      <c r="A14" s="42" t="s">
        <v>20</v>
      </c>
      <c r="B14" s="43" t="s">
        <v>21</v>
      </c>
      <c r="C14" s="44" t="s">
        <v>3</v>
      </c>
      <c r="D14" s="44" t="s">
        <v>4</v>
      </c>
      <c r="E14" s="45" t="s">
        <v>5</v>
      </c>
      <c r="F14" s="46" t="s">
        <v>6</v>
      </c>
      <c r="G14" s="46" t="s">
        <v>7</v>
      </c>
      <c r="H14" s="47" t="s">
        <v>8</v>
      </c>
    </row>
    <row r="15" spans="1:12" ht="20.25" customHeight="1" x14ac:dyDescent="0.2">
      <c r="A15" s="23">
        <v>2.2000000000000002</v>
      </c>
      <c r="B15" s="48"/>
      <c r="C15" s="25" t="s">
        <v>22</v>
      </c>
      <c r="D15" s="25">
        <v>0</v>
      </c>
      <c r="E15" s="50">
        <v>0</v>
      </c>
      <c r="F15" s="32">
        <v>0</v>
      </c>
      <c r="G15" s="32">
        <v>0</v>
      </c>
      <c r="H15" s="49">
        <f>+G15*F15*E15*D15</f>
        <v>0</v>
      </c>
    </row>
    <row r="16" spans="1:12" ht="21" customHeight="1" x14ac:dyDescent="0.2">
      <c r="A16" s="122" t="s">
        <v>23</v>
      </c>
      <c r="B16" s="123"/>
      <c r="C16" s="123"/>
      <c r="D16" s="123"/>
      <c r="E16" s="123"/>
      <c r="F16" s="123"/>
      <c r="G16" s="124"/>
      <c r="H16" s="51">
        <f>SUM(H15:H15)</f>
        <v>0</v>
      </c>
      <c r="I16" s="34"/>
      <c r="L16" s="52"/>
    </row>
    <row r="17" spans="1:11" ht="17.25" customHeight="1" x14ac:dyDescent="0.3">
      <c r="A17" s="122" t="s">
        <v>24</v>
      </c>
      <c r="B17" s="123"/>
      <c r="C17" s="123"/>
      <c r="D17" s="123"/>
      <c r="E17" s="123"/>
      <c r="F17" s="123"/>
      <c r="G17" s="124"/>
      <c r="H17" s="51">
        <f>+H16+H12</f>
        <v>37886150.000000007</v>
      </c>
      <c r="I17" s="53"/>
    </row>
    <row r="18" spans="1:11" ht="18.75" customHeight="1" x14ac:dyDescent="0.2">
      <c r="A18" s="125" t="s">
        <v>25</v>
      </c>
      <c r="B18" s="126"/>
      <c r="C18" s="126"/>
      <c r="D18" s="126"/>
      <c r="E18" s="126"/>
      <c r="F18" s="126"/>
      <c r="G18" s="127"/>
      <c r="H18" s="54">
        <f>+H17*0.19</f>
        <v>7198368.5000000019</v>
      </c>
      <c r="J18" s="55"/>
    </row>
    <row r="19" spans="1:11" ht="18" customHeight="1" thickBot="1" x14ac:dyDescent="0.25">
      <c r="A19" s="128" t="s">
        <v>26</v>
      </c>
      <c r="B19" s="129"/>
      <c r="C19" s="129"/>
      <c r="D19" s="129"/>
      <c r="E19" s="129"/>
      <c r="F19" s="129"/>
      <c r="G19" s="130"/>
      <c r="H19" s="56">
        <f>+H18+H17</f>
        <v>45084518.500000007</v>
      </c>
      <c r="I19" s="57"/>
      <c r="K19" s="34"/>
    </row>
    <row r="20" spans="1:11" ht="9.75" customHeight="1" x14ac:dyDescent="0.2">
      <c r="A20" s="58"/>
      <c r="E20" s="10"/>
      <c r="F20" s="10"/>
      <c r="G20" s="10"/>
      <c r="H20" s="10"/>
    </row>
    <row r="21" spans="1:11" ht="12" customHeight="1" x14ac:dyDescent="0.2">
      <c r="A21" s="10"/>
      <c r="E21" s="10"/>
      <c r="F21" s="10"/>
      <c r="G21" s="10"/>
      <c r="H21" s="10"/>
    </row>
  </sheetData>
  <protectedRanges>
    <protectedRange sqref="E5:E6 E16:E19 H15:H19 H5:H12" name="Rango1_5_1"/>
    <protectedRange sqref="E8" name="Rango1_3_2_1_1_5"/>
  </protectedRanges>
  <mergeCells count="11">
    <mergeCell ref="A10:G10"/>
    <mergeCell ref="A1:H1"/>
    <mergeCell ref="A2:B2"/>
    <mergeCell ref="C2:H2"/>
    <mergeCell ref="A3:H3"/>
    <mergeCell ref="A9:G9"/>
    <mergeCell ref="A11:G11"/>
    <mergeCell ref="A16:G16"/>
    <mergeCell ref="A17:G17"/>
    <mergeCell ref="A18:G18"/>
    <mergeCell ref="A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5" workbookViewId="0">
      <selection activeCell="B24" sqref="B24"/>
    </sheetView>
  </sheetViews>
  <sheetFormatPr baseColWidth="10" defaultRowHeight="15" x14ac:dyDescent="0.25"/>
  <cols>
    <col min="1" max="1" width="12.5703125" style="115" customWidth="1"/>
    <col min="2" max="2" width="63.140625" style="63" customWidth="1"/>
    <col min="3" max="3" width="19.140625" style="81" customWidth="1"/>
    <col min="4" max="4" width="24.7109375" style="63" customWidth="1"/>
    <col min="5" max="6" width="11.42578125" style="63"/>
    <col min="7" max="7" width="21.28515625" style="63" customWidth="1"/>
    <col min="8" max="16384" width="11.42578125" style="63"/>
  </cols>
  <sheetData>
    <row r="1" spans="1:10" ht="15" customHeight="1" thickBot="1" x14ac:dyDescent="0.3">
      <c r="A1" s="142" t="s">
        <v>27</v>
      </c>
      <c r="B1" s="143"/>
      <c r="C1" s="144"/>
    </row>
    <row r="2" spans="1:10" ht="16.5" thickBot="1" x14ac:dyDescent="0.3">
      <c r="A2" s="64"/>
      <c r="B2" s="65"/>
      <c r="C2" s="66"/>
    </row>
    <row r="3" spans="1:10" s="68" customFormat="1" ht="93.75" customHeight="1" thickBot="1" x14ac:dyDescent="0.35">
      <c r="A3" s="67"/>
      <c r="B3" s="145"/>
      <c r="C3" s="146"/>
    </row>
    <row r="4" spans="1:10" s="70" customFormat="1" ht="15.75" customHeight="1" x14ac:dyDescent="0.25">
      <c r="A4" s="147" t="s">
        <v>28</v>
      </c>
      <c r="B4" s="148"/>
      <c r="C4" s="69" t="s">
        <v>29</v>
      </c>
      <c r="E4" s="71"/>
      <c r="F4" s="71"/>
      <c r="G4" s="71"/>
      <c r="H4" s="71"/>
      <c r="I4" s="71"/>
      <c r="J4" s="71"/>
    </row>
    <row r="5" spans="1:10" ht="15.75" x14ac:dyDescent="0.25">
      <c r="A5" s="72">
        <v>1</v>
      </c>
      <c r="B5" s="73" t="s">
        <v>30</v>
      </c>
      <c r="C5" s="74">
        <v>1</v>
      </c>
      <c r="E5" s="75"/>
      <c r="F5" s="75"/>
      <c r="G5" s="75"/>
      <c r="H5" s="75"/>
      <c r="I5" s="75"/>
      <c r="J5" s="75"/>
    </row>
    <row r="6" spans="1:10" ht="15.75" x14ac:dyDescent="0.25">
      <c r="A6" s="72"/>
      <c r="B6" s="73" t="s">
        <v>31</v>
      </c>
      <c r="C6" s="74">
        <v>1</v>
      </c>
      <c r="E6" s="75"/>
      <c r="F6" s="75"/>
      <c r="G6" s="75"/>
      <c r="H6" s="75"/>
      <c r="I6" s="75"/>
      <c r="J6" s="75"/>
    </row>
    <row r="7" spans="1:10" ht="15.75" x14ac:dyDescent="0.25">
      <c r="A7" s="76"/>
      <c r="B7" s="77"/>
      <c r="C7" s="78"/>
      <c r="E7" s="75"/>
      <c r="F7" s="75"/>
      <c r="G7" s="75"/>
      <c r="H7" s="75"/>
      <c r="I7" s="75"/>
      <c r="J7" s="75"/>
    </row>
    <row r="8" spans="1:10" ht="15.75" x14ac:dyDescent="0.25">
      <c r="A8" s="72" t="s">
        <v>32</v>
      </c>
      <c r="B8" s="79" t="s">
        <v>33</v>
      </c>
      <c r="C8" s="80"/>
      <c r="F8" s="81"/>
      <c r="G8" s="82"/>
      <c r="H8" s="81"/>
      <c r="I8" s="81"/>
      <c r="J8" s="82"/>
    </row>
    <row r="9" spans="1:10" ht="15.75" x14ac:dyDescent="0.25">
      <c r="A9" s="83" t="s">
        <v>20</v>
      </c>
      <c r="B9" s="84" t="s">
        <v>34</v>
      </c>
      <c r="C9" s="85">
        <v>8.3330000000000001E-2</v>
      </c>
      <c r="D9" s="86"/>
      <c r="F9" s="81"/>
      <c r="G9" s="82"/>
      <c r="H9" s="87"/>
      <c r="I9" s="81"/>
      <c r="J9" s="82"/>
    </row>
    <row r="10" spans="1:10" ht="15.75" x14ac:dyDescent="0.25">
      <c r="A10" s="83" t="s">
        <v>35</v>
      </c>
      <c r="B10" s="88" t="s">
        <v>36</v>
      </c>
      <c r="C10" s="89">
        <v>0.01</v>
      </c>
      <c r="D10" s="86"/>
      <c r="F10" s="81"/>
      <c r="G10" s="82"/>
      <c r="H10" s="87"/>
      <c r="I10" s="81"/>
      <c r="J10" s="82"/>
    </row>
    <row r="11" spans="1:10" ht="15.75" x14ac:dyDescent="0.25">
      <c r="A11" s="83" t="s">
        <v>37</v>
      </c>
      <c r="B11" s="88" t="s">
        <v>38</v>
      </c>
      <c r="C11" s="89">
        <v>8.3299999999999999E-2</v>
      </c>
      <c r="D11" s="86"/>
      <c r="F11" s="81"/>
      <c r="G11" s="82"/>
      <c r="H11" s="87"/>
      <c r="I11" s="81"/>
      <c r="J11" s="82"/>
    </row>
    <row r="12" spans="1:10" ht="30.75" x14ac:dyDescent="0.25">
      <c r="A12" s="83" t="s">
        <v>39</v>
      </c>
      <c r="B12" s="90" t="s">
        <v>40</v>
      </c>
      <c r="C12" s="89">
        <v>0.12</v>
      </c>
      <c r="D12" s="98"/>
      <c r="F12" s="81"/>
      <c r="G12" s="82"/>
      <c r="H12" s="87"/>
      <c r="I12" s="81"/>
      <c r="J12" s="82"/>
    </row>
    <row r="13" spans="1:10" ht="15.75" x14ac:dyDescent="0.25">
      <c r="A13" s="83" t="s">
        <v>41</v>
      </c>
      <c r="B13" s="88" t="s">
        <v>42</v>
      </c>
      <c r="C13" s="89">
        <v>0</v>
      </c>
      <c r="D13" s="86"/>
      <c r="E13" s="75"/>
      <c r="F13" s="75"/>
      <c r="G13" s="75"/>
      <c r="H13" s="75"/>
      <c r="I13" s="75"/>
      <c r="J13" s="91"/>
    </row>
    <row r="14" spans="1:10" ht="15.75" x14ac:dyDescent="0.25">
      <c r="A14" s="83" t="s">
        <v>43</v>
      </c>
      <c r="B14" s="88" t="s">
        <v>44</v>
      </c>
      <c r="C14" s="89">
        <v>0</v>
      </c>
      <c r="D14" s="86"/>
      <c r="E14" s="75"/>
      <c r="F14" s="75"/>
      <c r="G14" s="75"/>
      <c r="H14" s="75"/>
      <c r="I14" s="75"/>
      <c r="J14" s="82"/>
    </row>
    <row r="15" spans="1:10" ht="15.75" x14ac:dyDescent="0.25">
      <c r="A15" s="83" t="s">
        <v>45</v>
      </c>
      <c r="B15" s="88" t="s">
        <v>46</v>
      </c>
      <c r="C15" s="89">
        <v>0.04</v>
      </c>
      <c r="D15" s="86"/>
      <c r="E15" s="75"/>
      <c r="F15" s="75"/>
      <c r="G15" s="75"/>
      <c r="H15" s="75"/>
      <c r="I15" s="75"/>
      <c r="J15" s="82"/>
    </row>
    <row r="16" spans="1:10" ht="15.75" x14ac:dyDescent="0.25">
      <c r="A16" s="83" t="s">
        <v>47</v>
      </c>
      <c r="B16" s="88" t="s">
        <v>48</v>
      </c>
      <c r="C16" s="89">
        <v>0.16</v>
      </c>
      <c r="D16" s="86"/>
      <c r="E16" s="92"/>
      <c r="F16" s="81"/>
      <c r="G16" s="82"/>
      <c r="H16" s="81"/>
      <c r="I16" s="81"/>
      <c r="J16" s="82"/>
    </row>
    <row r="17" spans="1:10" ht="15.75" x14ac:dyDescent="0.25">
      <c r="A17" s="83" t="s">
        <v>49</v>
      </c>
      <c r="B17" s="88" t="s">
        <v>50</v>
      </c>
      <c r="C17" s="89">
        <v>6.9599999999999995E-2</v>
      </c>
      <c r="D17" s="86"/>
      <c r="F17" s="81"/>
      <c r="G17" s="82"/>
      <c r="H17" s="81"/>
      <c r="I17" s="81"/>
      <c r="J17" s="82"/>
    </row>
    <row r="18" spans="1:10" ht="15.75" x14ac:dyDescent="0.25">
      <c r="A18" s="83" t="s">
        <v>51</v>
      </c>
      <c r="B18" s="88" t="s">
        <v>52</v>
      </c>
      <c r="C18" s="89">
        <v>4.1669999999999999E-2</v>
      </c>
      <c r="D18" s="86"/>
      <c r="F18" s="81"/>
      <c r="G18" s="82"/>
      <c r="H18" s="81"/>
      <c r="I18" s="81"/>
      <c r="J18" s="82"/>
    </row>
    <row r="19" spans="1:10" ht="15.75" x14ac:dyDescent="0.25">
      <c r="A19" s="83" t="s">
        <v>53</v>
      </c>
      <c r="B19" s="88" t="s">
        <v>54</v>
      </c>
      <c r="C19" s="89">
        <v>0.02</v>
      </c>
      <c r="D19" s="86"/>
      <c r="F19" s="81"/>
      <c r="G19" s="82"/>
      <c r="H19" s="81"/>
      <c r="I19" s="81"/>
      <c r="J19" s="82"/>
    </row>
    <row r="20" spans="1:10" ht="15.75" x14ac:dyDescent="0.25">
      <c r="A20" s="83" t="s">
        <v>55</v>
      </c>
      <c r="B20" s="88" t="s">
        <v>56</v>
      </c>
      <c r="C20" s="89">
        <v>0.04</v>
      </c>
      <c r="D20" s="86"/>
      <c r="E20" s="75"/>
      <c r="F20" s="75"/>
      <c r="G20" s="75"/>
      <c r="H20" s="75"/>
      <c r="I20" s="75"/>
      <c r="J20" s="82"/>
    </row>
    <row r="21" spans="1:10" ht="15.75" x14ac:dyDescent="0.25">
      <c r="A21" s="72"/>
      <c r="B21" s="73" t="s">
        <v>57</v>
      </c>
      <c r="C21" s="93">
        <f>SUM(C9:C20)</f>
        <v>0.66790000000000005</v>
      </c>
      <c r="D21" s="86"/>
      <c r="E21" s="75"/>
      <c r="F21" s="75"/>
      <c r="G21" s="75"/>
      <c r="H21" s="75"/>
      <c r="I21" s="75"/>
      <c r="J21" s="82"/>
    </row>
    <row r="22" spans="1:10" ht="15.75" x14ac:dyDescent="0.25">
      <c r="A22" s="76"/>
      <c r="B22" s="94"/>
      <c r="C22" s="78"/>
      <c r="D22" s="86"/>
      <c r="E22" s="75"/>
      <c r="F22" s="75"/>
      <c r="G22" s="75"/>
      <c r="H22" s="75"/>
      <c r="I22" s="75"/>
      <c r="J22" s="82"/>
    </row>
    <row r="23" spans="1:10" ht="15.75" x14ac:dyDescent="0.25">
      <c r="A23" s="72" t="s">
        <v>58</v>
      </c>
      <c r="B23" s="73" t="s">
        <v>59</v>
      </c>
      <c r="C23" s="80"/>
      <c r="D23" s="86"/>
      <c r="E23" s="75"/>
      <c r="F23" s="75"/>
      <c r="G23" s="75"/>
      <c r="H23" s="75"/>
      <c r="I23" s="75"/>
      <c r="J23" s="82"/>
    </row>
    <row r="24" spans="1:10" ht="30.75" x14ac:dyDescent="0.25">
      <c r="A24" s="83" t="s">
        <v>60</v>
      </c>
      <c r="B24" s="84" t="s">
        <v>76</v>
      </c>
      <c r="C24" s="85">
        <v>0.05</v>
      </c>
      <c r="D24" s="86"/>
      <c r="E24" s="75"/>
      <c r="F24" s="75"/>
      <c r="G24" s="75"/>
      <c r="H24" s="75"/>
      <c r="I24" s="75"/>
      <c r="J24" s="82"/>
    </row>
    <row r="25" spans="1:10" ht="15.75" x14ac:dyDescent="0.25">
      <c r="A25" s="83" t="s">
        <v>61</v>
      </c>
      <c r="B25" s="84" t="s">
        <v>77</v>
      </c>
      <c r="C25" s="85">
        <v>0.01</v>
      </c>
      <c r="D25" s="86"/>
      <c r="E25" s="75"/>
      <c r="F25" s="75"/>
      <c r="G25" s="75"/>
      <c r="H25" s="75"/>
      <c r="I25" s="75"/>
      <c r="J25" s="95"/>
    </row>
    <row r="26" spans="1:10" ht="15.75" x14ac:dyDescent="0.25">
      <c r="A26" s="83" t="s">
        <v>62</v>
      </c>
      <c r="B26" s="84" t="s">
        <v>78</v>
      </c>
      <c r="C26" s="85">
        <v>0.05</v>
      </c>
      <c r="D26" s="86"/>
    </row>
    <row r="27" spans="1:10" ht="15.75" x14ac:dyDescent="0.25">
      <c r="A27" s="83" t="s">
        <v>63</v>
      </c>
      <c r="B27" s="84" t="s">
        <v>79</v>
      </c>
      <c r="C27" s="85">
        <v>0.02</v>
      </c>
      <c r="D27" s="86"/>
    </row>
    <row r="28" spans="1:10" ht="15.75" x14ac:dyDescent="0.25">
      <c r="A28" s="83" t="s">
        <v>64</v>
      </c>
      <c r="B28" s="84" t="s">
        <v>80</v>
      </c>
      <c r="C28" s="85">
        <v>0.05</v>
      </c>
      <c r="D28" s="86"/>
    </row>
    <row r="29" spans="1:10" ht="15.75" x14ac:dyDescent="0.25">
      <c r="A29" s="83" t="s">
        <v>65</v>
      </c>
      <c r="B29" s="84" t="s">
        <v>81</v>
      </c>
      <c r="C29" s="85">
        <v>0.01</v>
      </c>
      <c r="D29" s="86"/>
    </row>
    <row r="30" spans="1:10" ht="15.75" x14ac:dyDescent="0.25">
      <c r="A30" s="83" t="s">
        <v>66</v>
      </c>
      <c r="B30" s="84" t="s">
        <v>82</v>
      </c>
      <c r="C30" s="85">
        <v>0.01</v>
      </c>
      <c r="D30" s="86"/>
    </row>
    <row r="31" spans="1:10" ht="15.75" x14ac:dyDescent="0.25">
      <c r="A31" s="83" t="s">
        <v>67</v>
      </c>
      <c r="B31" s="84" t="s">
        <v>83</v>
      </c>
      <c r="C31" s="85">
        <v>0.01</v>
      </c>
      <c r="D31" s="86"/>
    </row>
    <row r="32" spans="1:10" ht="15.75" x14ac:dyDescent="0.25">
      <c r="A32" s="72"/>
      <c r="B32" s="73" t="s">
        <v>68</v>
      </c>
      <c r="C32" s="93">
        <f>SUM(C24:C31)</f>
        <v>0.21000000000000002</v>
      </c>
      <c r="D32" s="86"/>
    </row>
    <row r="33" spans="1:6" ht="15.75" x14ac:dyDescent="0.25">
      <c r="A33" s="96"/>
      <c r="B33" s="94"/>
      <c r="C33" s="97"/>
      <c r="D33" s="86"/>
    </row>
    <row r="34" spans="1:6" ht="15.75" x14ac:dyDescent="0.25">
      <c r="A34" s="72" t="s">
        <v>69</v>
      </c>
      <c r="B34" s="79" t="s">
        <v>70</v>
      </c>
      <c r="C34" s="80"/>
      <c r="D34" s="86"/>
      <c r="F34" s="98"/>
    </row>
    <row r="35" spans="1:6" s="101" customFormat="1" ht="15.75" x14ac:dyDescent="0.25">
      <c r="A35" s="99"/>
      <c r="B35" s="84"/>
      <c r="C35" s="100"/>
      <c r="D35" s="86"/>
    </row>
    <row r="36" spans="1:6" s="101" customFormat="1" ht="15.75" x14ac:dyDescent="0.25">
      <c r="A36" s="99">
        <v>4.0999999999999996</v>
      </c>
      <c r="B36" s="84" t="s">
        <v>84</v>
      </c>
      <c r="C36" s="100">
        <v>0.09</v>
      </c>
      <c r="D36" s="86"/>
    </row>
    <row r="37" spans="1:6" ht="15.75" x14ac:dyDescent="0.25">
      <c r="A37" s="99"/>
      <c r="B37" s="84"/>
      <c r="C37" s="100"/>
      <c r="D37" s="86"/>
    </row>
    <row r="38" spans="1:6" ht="15.75" x14ac:dyDescent="0.25">
      <c r="A38" s="72"/>
      <c r="B38" s="73" t="s">
        <v>71</v>
      </c>
      <c r="C38" s="93">
        <f>SUM(C36:C37)</f>
        <v>0.09</v>
      </c>
      <c r="D38" s="102"/>
    </row>
    <row r="39" spans="1:6" ht="15.75" x14ac:dyDescent="0.25">
      <c r="A39" s="76"/>
      <c r="B39" s="103"/>
      <c r="C39" s="78"/>
      <c r="D39" s="102"/>
      <c r="E39" s="104"/>
    </row>
    <row r="40" spans="1:6" ht="15.75" x14ac:dyDescent="0.25">
      <c r="A40" s="72" t="s">
        <v>72</v>
      </c>
      <c r="B40" s="105" t="s">
        <v>73</v>
      </c>
      <c r="C40" s="74">
        <v>0.08</v>
      </c>
      <c r="D40" s="102"/>
    </row>
    <row r="41" spans="1:6" ht="15.75" customHeight="1" x14ac:dyDescent="0.25">
      <c r="A41" s="106"/>
      <c r="B41" s="107"/>
      <c r="C41" s="108"/>
      <c r="D41" s="102"/>
    </row>
    <row r="42" spans="1:6" ht="15.75" customHeight="1" x14ac:dyDescent="0.25">
      <c r="A42" s="109"/>
      <c r="B42" s="110" t="s">
        <v>74</v>
      </c>
      <c r="C42" s="111">
        <f>+C40+C38+C32+C21+C6</f>
        <v>2.0479000000000003</v>
      </c>
      <c r="D42" s="102"/>
    </row>
    <row r="43" spans="1:6" ht="15.75" customHeight="1" x14ac:dyDescent="0.25">
      <c r="A43" s="106"/>
      <c r="B43" s="107"/>
      <c r="C43" s="108"/>
      <c r="D43" s="112"/>
    </row>
    <row r="44" spans="1:6" ht="15.75" customHeight="1" thickBot="1" x14ac:dyDescent="0.3">
      <c r="A44" s="149" t="s">
        <v>75</v>
      </c>
      <c r="B44" s="150"/>
      <c r="C44" s="113"/>
      <c r="D44" s="114"/>
    </row>
    <row r="45" spans="1:6" x14ac:dyDescent="0.25">
      <c r="B45" s="116"/>
      <c r="C45" s="117"/>
      <c r="D45" s="118"/>
    </row>
  </sheetData>
  <mergeCells count="4">
    <mergeCell ref="A1:C1"/>
    <mergeCell ref="B3:C3"/>
    <mergeCell ref="A4:B4"/>
    <mergeCell ref="A44:B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PPTO INT</vt:lpstr>
      <vt:lpstr>FM </vt:lpstr>
      <vt:lpstr>'FM '!Área_de_impresión</vt:lpstr>
      <vt:lpstr>'PPTO INT'!Área_de_impresión</vt:lpstr>
      <vt:lpstr>'PPTO INT'!Títulos_a_imprimir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2021-08-13T01:06:04Z</cp:lastPrinted>
  <dcterms:created xsi:type="dcterms:W3CDTF">2021-07-01T22:59:09Z</dcterms:created>
  <dcterms:modified xsi:type="dcterms:W3CDTF">2022-05-16T11:59:44Z</dcterms:modified>
</cp:coreProperties>
</file>